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4"/>
  </bookViews>
  <sheets>
    <sheet name="表1.优秀大学生评定结果统计表（其余年级用)" sheetId="11" r:id="rId1"/>
    <sheet name="表2.优秀学生干部评定结果统计表（其余年级用）" sheetId="4" r:id="rId2"/>
    <sheet name="表3.优秀大学生评定结果统计表（2020级用）" sheetId="10" r:id="rId3"/>
    <sheet name="表4.优秀学生干部评定结果统计表（2020级用）" sheetId="9" r:id="rId4"/>
    <sheet name="表5.学生先进班集体汇总表" sheetId="6" r:id="rId5"/>
    <sheet name="表6.优良学风示范班汇总表" sheetId="7" r:id="rId6"/>
    <sheet name="表7.学风建设成效班汇总表" sheetId="8" r:id="rId7"/>
    <sheet name="Sheet2" sheetId="2" state="hidden" r:id="rId8"/>
    <sheet name="Sheet3" sheetId="3" state="hidden" r:id="rId9"/>
  </sheets>
  <definedNames>
    <definedName name="_xlnm.Print_Area" localSheetId="1">'表2.优秀学生干部评定结果统计表（其余年级用）'!$A$1:$M$16</definedName>
    <definedName name="_xlnm.Print_Area" localSheetId="4">表5.学生先进班集体汇总表!$A$1:$E$23</definedName>
    <definedName name="_xlnm.Print_Titles" localSheetId="1">'表2.优秀学生干部评定结果统计表（其余年级用）'!$4:$4</definedName>
    <definedName name="_xlnm.Print_Titles" localSheetId="4">表5.学生先进班集体汇总表!$4:$4</definedName>
  </definedNames>
  <calcPr calcId="144525"/>
</workbook>
</file>

<file path=xl/sharedStrings.xml><?xml version="1.0" encoding="utf-8"?>
<sst xmlns="http://schemas.openxmlformats.org/spreadsheetml/2006/main" count="302" uniqueCount="166">
  <si>
    <t>表1：</t>
  </si>
  <si>
    <t>2020-2021学年优秀大学生评定结果统计表（其余年级用）</t>
  </si>
  <si>
    <r>
      <rPr>
        <b/>
        <sz val="12"/>
        <rFont val="微软雅黑"/>
        <charset val="134"/>
      </rPr>
      <t>学院：</t>
    </r>
    <r>
      <rPr>
        <b/>
        <u/>
        <sz val="12"/>
        <rFont val="微软雅黑"/>
        <charset val="134"/>
      </rPr>
      <t xml:space="preserve"> 化学药学院 </t>
    </r>
    <r>
      <rPr>
        <b/>
        <sz val="12"/>
        <rFont val="微软雅黑"/>
        <charset val="134"/>
      </rPr>
      <t>（盖章）                                领导审核（签名）：                                 制表人（签名）：</t>
    </r>
  </si>
  <si>
    <t>序号</t>
  </si>
  <si>
    <t>学号</t>
  </si>
  <si>
    <t>姓名</t>
  </si>
  <si>
    <t>性别</t>
  </si>
  <si>
    <t>年级</t>
  </si>
  <si>
    <t>班级</t>
  </si>
  <si>
    <t>班级
名次</t>
  </si>
  <si>
    <t>班级
人数</t>
  </si>
  <si>
    <t>班级
排名</t>
  </si>
  <si>
    <t>专业
名次</t>
  </si>
  <si>
    <t>专业
人数</t>
  </si>
  <si>
    <t>专业
排名</t>
  </si>
  <si>
    <t>备注
（填写学生姓名全拼）</t>
  </si>
  <si>
    <t>夏天</t>
  </si>
  <si>
    <t>男</t>
  </si>
  <si>
    <t>应化1801</t>
  </si>
  <si>
    <t>Xia Tian</t>
  </si>
  <si>
    <t>王智举</t>
  </si>
  <si>
    <t>Wang Zhiju</t>
  </si>
  <si>
    <t>常志栋</t>
  </si>
  <si>
    <t>应化1802</t>
  </si>
  <si>
    <t>Chang Zhidong</t>
  </si>
  <si>
    <t>邵家兴</t>
  </si>
  <si>
    <t>女</t>
  </si>
  <si>
    <t>Shao Jiaxing</t>
  </si>
  <si>
    <t>罗俊萌</t>
  </si>
  <si>
    <t>化生1801</t>
  </si>
  <si>
    <t>Luo Junmeng</t>
  </si>
  <si>
    <t>陈杉杉</t>
  </si>
  <si>
    <t>Chen Shanshan</t>
  </si>
  <si>
    <t>于瑞瑞</t>
  </si>
  <si>
    <t>化生1802</t>
  </si>
  <si>
    <t>Yu Ruirui</t>
  </si>
  <si>
    <t>周雯</t>
  </si>
  <si>
    <t>Zhou Wen</t>
  </si>
  <si>
    <t>周子静</t>
  </si>
  <si>
    <t>应化1901</t>
  </si>
  <si>
    <t>Zhou Zijing</t>
  </si>
  <si>
    <t>黄亦捷</t>
  </si>
  <si>
    <t>Huang Yijie</t>
  </si>
  <si>
    <t>管沐涵</t>
  </si>
  <si>
    <t>Guan Muhan</t>
  </si>
  <si>
    <t>高京</t>
  </si>
  <si>
    <t>应化1902</t>
  </si>
  <si>
    <t>Gao Jing</t>
  </si>
  <si>
    <t>王潇</t>
  </si>
  <si>
    <t>Wang Xiao</t>
  </si>
  <si>
    <t>谢恺</t>
  </si>
  <si>
    <t>Xie Kai</t>
  </si>
  <si>
    <t>2019014044</t>
  </si>
  <si>
    <t>蔡海双</t>
  </si>
  <si>
    <t>化生1901</t>
  </si>
  <si>
    <t>Cai Haishuang</t>
  </si>
  <si>
    <t>2019014063</t>
  </si>
  <si>
    <t>安兴旺</t>
  </si>
  <si>
    <t>An Xingwang</t>
  </si>
  <si>
    <t>徐雨琴</t>
  </si>
  <si>
    <t>化生1902</t>
  </si>
  <si>
    <t>Xu Yuqin</t>
  </si>
  <si>
    <t>施雯</t>
  </si>
  <si>
    <t>Shi Wen</t>
  </si>
  <si>
    <t>表2：</t>
  </si>
  <si>
    <t>2020-2021学年优秀学生干部评定结果统计表（其余年级用）</t>
  </si>
  <si>
    <r>
      <rPr>
        <b/>
        <sz val="12"/>
        <rFont val="微软雅黑"/>
        <charset val="134"/>
      </rPr>
      <t>学院：</t>
    </r>
    <r>
      <rPr>
        <b/>
        <u/>
        <sz val="12"/>
        <rFont val="微软雅黑"/>
        <charset val="134"/>
      </rPr>
      <t xml:space="preserve"> 化学药学院  </t>
    </r>
    <r>
      <rPr>
        <b/>
        <sz val="12"/>
        <rFont val="微软雅黑"/>
        <charset val="134"/>
      </rPr>
      <t>（盖章）                                 领导审核（签名）：                                 制表人（签名）：</t>
    </r>
  </si>
  <si>
    <t>董典超</t>
  </si>
  <si>
    <t>Dong Dianchao</t>
  </si>
  <si>
    <t>刘大智</t>
  </si>
  <si>
    <t>Liu Dazhi</t>
  </si>
  <si>
    <t>吴霞</t>
  </si>
  <si>
    <t>Wu Xia</t>
  </si>
  <si>
    <t>王健旭</t>
  </si>
  <si>
    <t>Wang Jianxu</t>
  </si>
  <si>
    <t>钟欣沛</t>
  </si>
  <si>
    <t>Zhong Xinpei</t>
  </si>
  <si>
    <t>顾赞扬</t>
  </si>
  <si>
    <t>Gu Zanyang</t>
  </si>
  <si>
    <t>汪煦芮</t>
  </si>
  <si>
    <t>Wang Xurui</t>
  </si>
  <si>
    <t>许国秀</t>
  </si>
  <si>
    <t>Xu Guoxiu</t>
  </si>
  <si>
    <t>殷闿西</t>
  </si>
  <si>
    <t>Yin Kaixi</t>
  </si>
  <si>
    <t>2019014046</t>
  </si>
  <si>
    <t>张柳怡</t>
  </si>
  <si>
    <t>Zhang Liuyi</t>
  </si>
  <si>
    <t>2019014052</t>
  </si>
  <si>
    <t>彭媛</t>
  </si>
  <si>
    <t>Peng Yuan</t>
  </si>
  <si>
    <t>赵冬梅</t>
  </si>
  <si>
    <t>Zhao Dongmei</t>
  </si>
  <si>
    <t>表3：</t>
  </si>
  <si>
    <t>2020-2021学年优秀大学生评定结果统计表（2020级用）</t>
  </si>
  <si>
    <r>
      <rPr>
        <b/>
        <sz val="12"/>
        <rFont val="微软雅黑"/>
        <charset val="134"/>
      </rPr>
      <t>学院：</t>
    </r>
    <r>
      <rPr>
        <b/>
        <u/>
        <sz val="12"/>
        <rFont val="微软雅黑"/>
        <charset val="134"/>
      </rPr>
      <t xml:space="preserve"> 化学与药学院 </t>
    </r>
    <r>
      <rPr>
        <b/>
        <sz val="12"/>
        <rFont val="微软雅黑"/>
        <charset val="134"/>
      </rPr>
      <t>（盖章）                                                               领导审核（签名）：                                 制表人（签名）：</t>
    </r>
  </si>
  <si>
    <t>学业成绩</t>
  </si>
  <si>
    <t>素测成绩</t>
  </si>
  <si>
    <t>是否是
增设指标</t>
  </si>
  <si>
    <t>专业名次</t>
  </si>
  <si>
    <t>专业人数</t>
  </si>
  <si>
    <t>专业排名</t>
  </si>
  <si>
    <t>褚清云</t>
  </si>
  <si>
    <t>应化2001</t>
  </si>
  <si>
    <t>Chu Qingyun</t>
  </si>
  <si>
    <t>员新雨</t>
  </si>
  <si>
    <t>Yun Xinyu</t>
  </si>
  <si>
    <t>王羲</t>
  </si>
  <si>
    <t>Wang xi</t>
  </si>
  <si>
    <t>黄怡萌</t>
  </si>
  <si>
    <t>应化2002</t>
  </si>
  <si>
    <t>Huang Yimeng</t>
  </si>
  <si>
    <t>周莉</t>
  </si>
  <si>
    <t>Zhou Li</t>
  </si>
  <si>
    <t>胡梓玥</t>
  </si>
  <si>
    <t>Hu Ziyue</t>
  </si>
  <si>
    <t>范文奇</t>
  </si>
  <si>
    <t>Fan Wenqi</t>
  </si>
  <si>
    <t>云鑫</t>
  </si>
  <si>
    <t>化生2001</t>
  </si>
  <si>
    <t>Yun Xin</t>
  </si>
  <si>
    <t>胡力文</t>
  </si>
  <si>
    <t>化生2002</t>
  </si>
  <si>
    <t>Hu Liwen</t>
  </si>
  <si>
    <t>蒋婷婷</t>
  </si>
  <si>
    <t>Jiang Tingting</t>
  </si>
  <si>
    <t>苏骏涛</t>
  </si>
  <si>
    <t>Su Juntao</t>
  </si>
  <si>
    <t>趙艺蔙</t>
  </si>
  <si>
    <t>Zhao Yixuan</t>
  </si>
  <si>
    <t>表4：</t>
  </si>
  <si>
    <t>2020-2021学年优秀学生干部评定结果统计表（2020级用）</t>
  </si>
  <si>
    <r>
      <t>学院：</t>
    </r>
    <r>
      <rPr>
        <b/>
        <u/>
        <sz val="12"/>
        <rFont val="微软雅黑"/>
        <charset val="134"/>
      </rPr>
      <t xml:space="preserve"> 化学与药学院 </t>
    </r>
    <r>
      <rPr>
        <b/>
        <sz val="12"/>
        <rFont val="微软雅黑"/>
        <charset val="134"/>
      </rPr>
      <t>（盖章）                                                             领导审核（签名）：                                 制表人（签名）：</t>
    </r>
  </si>
  <si>
    <t>赵媛</t>
  </si>
  <si>
    <t>Zhao Yuan</t>
  </si>
  <si>
    <t>杨帅</t>
  </si>
  <si>
    <t xml:space="preserve">Yang shuai </t>
  </si>
  <si>
    <t>杨晓敏</t>
  </si>
  <si>
    <t>Yang Xiaomin</t>
  </si>
  <si>
    <t>徐世菡</t>
  </si>
  <si>
    <t>Xu Shihan</t>
  </si>
  <si>
    <t>王若笑</t>
  </si>
  <si>
    <t>Wang Ruoxiao</t>
  </si>
  <si>
    <t>郝珂冉</t>
  </si>
  <si>
    <t>Hao Keran</t>
  </si>
  <si>
    <t xml:space="preserve">          </t>
  </si>
  <si>
    <t>表5：</t>
  </si>
  <si>
    <t>2020-2021学年先进班集体评定结果统计表</t>
  </si>
  <si>
    <r>
      <t>学院：</t>
    </r>
    <r>
      <rPr>
        <b/>
        <u/>
        <sz val="12"/>
        <rFont val="微软雅黑"/>
        <charset val="134"/>
      </rPr>
      <t xml:space="preserve"> 化学与药学院 </t>
    </r>
    <r>
      <rPr>
        <b/>
        <sz val="12"/>
        <rFont val="微软雅黑"/>
        <charset val="134"/>
      </rPr>
      <t>（盖章）                                     领导审核（签名）：                                      制表人（签名）：</t>
    </r>
  </si>
  <si>
    <t>班级名称</t>
  </si>
  <si>
    <t>班级人数</t>
  </si>
  <si>
    <t>班主任姓名</t>
  </si>
  <si>
    <t>备注</t>
  </si>
  <si>
    <t>列1</t>
  </si>
  <si>
    <t>2019级应用化学专业1班</t>
  </si>
  <si>
    <t>王凤</t>
  </si>
  <si>
    <t>表6：</t>
  </si>
  <si>
    <t>2020-2021学年优良学风示范班评定结果统计表</t>
  </si>
  <si>
    <t>学院验收意见</t>
  </si>
  <si>
    <t>2018级化学生物学专业2班</t>
  </si>
  <si>
    <t>许元真</t>
  </si>
  <si>
    <t>优秀</t>
  </si>
  <si>
    <t>表7：</t>
  </si>
  <si>
    <t>2020-2021学年学风建设成效班评定结果统计表</t>
  </si>
  <si>
    <t>2019级应用化学专业2班</t>
  </si>
  <si>
    <t>杨玉琛</t>
  </si>
</sst>
</file>

<file path=xl/styles.xml><?xml version="1.0" encoding="utf-8"?>
<styleSheet xmlns="http://schemas.openxmlformats.org/spreadsheetml/2006/main">
  <numFmts count="7">
    <numFmt numFmtId="176" formatCode="0.0%"/>
    <numFmt numFmtId="177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0_);[Red]\(0\)"/>
  </numFmts>
  <fonts count="30">
    <font>
      <sz val="12"/>
      <name val="宋体"/>
      <charset val="134"/>
    </font>
    <font>
      <sz val="12"/>
      <name val="微软雅黑"/>
      <charset val="134"/>
    </font>
    <font>
      <b/>
      <sz val="12"/>
      <name val="微软雅黑"/>
      <charset val="134"/>
    </font>
    <font>
      <b/>
      <sz val="22"/>
      <name val="微软雅黑"/>
      <charset val="134"/>
    </font>
    <font>
      <sz val="11"/>
      <name val="微软雅黑"/>
      <charset val="134"/>
    </font>
    <font>
      <sz val="12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rgb="FFFF0000"/>
      <name val="微软雅黑"/>
      <charset val="134"/>
    </font>
    <font>
      <sz val="11"/>
      <color theme="1"/>
      <name val="等线"/>
      <charset val="134"/>
      <scheme val="minor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  <font>
      <b/>
      <u/>
      <sz val="12"/>
      <name val="微软雅黑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4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4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52" applyNumberFormat="0" applyFill="0" applyAlignment="0" applyProtection="0">
      <alignment vertical="center"/>
    </xf>
    <xf numFmtId="0" fontId="24" fillId="0" borderId="5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5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" borderId="45" applyNumberFormat="0" applyAlignment="0" applyProtection="0">
      <alignment vertical="center"/>
    </xf>
    <xf numFmtId="0" fontId="19" fillId="3" borderId="46" applyNumberFormat="0" applyAlignment="0" applyProtection="0">
      <alignment vertical="center"/>
    </xf>
    <xf numFmtId="0" fontId="15" fillId="10" borderId="4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0" borderId="50" applyNumberFormat="0" applyFill="0" applyAlignment="0" applyProtection="0">
      <alignment vertical="center"/>
    </xf>
    <xf numFmtId="0" fontId="14" fillId="0" borderId="47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177" fontId="2" fillId="0" borderId="5" xfId="49" applyNumberFormat="1" applyFont="1" applyFill="1" applyBorder="1" applyAlignment="1" applyProtection="1">
      <alignment horizontal="center" vertical="center" wrapText="1"/>
    </xf>
    <xf numFmtId="177" fontId="2" fillId="0" borderId="3" xfId="49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8" xfId="49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77" fontId="2" fillId="0" borderId="4" xfId="49" applyNumberFormat="1" applyFont="1" applyFill="1" applyBorder="1" applyAlignment="1" applyProtection="1">
      <alignment horizontal="center" vertical="center" wrapText="1"/>
    </xf>
    <xf numFmtId="177" fontId="2" fillId="0" borderId="2" xfId="49" applyNumberFormat="1" applyFont="1" applyFill="1" applyBorder="1" applyAlignment="1" applyProtection="1">
      <alignment horizontal="center" vertical="center" wrapText="1"/>
    </xf>
    <xf numFmtId="177" fontId="2" fillId="0" borderId="13" xfId="49" applyNumberFormat="1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76" fontId="4" fillId="0" borderId="6" xfId="11" applyNumberFormat="1" applyFont="1" applyFill="1" applyBorder="1" applyAlignment="1">
      <alignment horizontal="center" vertical="center"/>
    </xf>
    <xf numFmtId="0" fontId="4" fillId="0" borderId="7" xfId="49" applyNumberFormat="1" applyFont="1" applyFill="1" applyBorder="1" applyAlignment="1">
      <alignment horizontal="center" vertical="center"/>
    </xf>
    <xf numFmtId="176" fontId="4" fillId="0" borderId="16" xfId="11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distributed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78" fontId="4" fillId="0" borderId="21" xfId="49" applyNumberFormat="1" applyFont="1" applyFill="1" applyBorder="1" applyAlignment="1" applyProtection="1">
      <alignment horizontal="center" vertical="center" wrapText="1"/>
    </xf>
    <xf numFmtId="178" fontId="4" fillId="0" borderId="22" xfId="49" applyNumberFormat="1" applyFont="1" applyFill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49" applyNumberFormat="1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49" applyNumberFormat="1" applyFont="1" applyFill="1" applyBorder="1" applyAlignment="1">
      <alignment horizontal="center" vertical="center" shrinkToFit="1"/>
    </xf>
    <xf numFmtId="0" fontId="2" fillId="0" borderId="12" xfId="49" applyFont="1" applyBorder="1" applyAlignment="1" applyProtection="1">
      <alignment horizontal="center" vertical="center" wrapText="1"/>
    </xf>
    <xf numFmtId="176" fontId="4" fillId="0" borderId="23" xfId="11" applyNumberFormat="1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176" fontId="1" fillId="0" borderId="23" xfId="0" applyNumberFormat="1" applyFont="1" applyFill="1" applyBorder="1" applyAlignment="1">
      <alignment horizontal="center" vertical="center"/>
    </xf>
    <xf numFmtId="176" fontId="4" fillId="0" borderId="33" xfId="11" applyNumberFormat="1" applyFont="1" applyFill="1" applyBorder="1" applyAlignment="1">
      <alignment horizontal="center" vertical="center"/>
    </xf>
    <xf numFmtId="176" fontId="4" fillId="0" borderId="26" xfId="49" applyNumberFormat="1" applyFont="1" applyFill="1" applyBorder="1" applyAlignment="1">
      <alignment horizontal="center" vertical="center" shrinkToFit="1"/>
    </xf>
    <xf numFmtId="0" fontId="1" fillId="0" borderId="3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 wrapText="1"/>
    </xf>
    <xf numFmtId="176" fontId="4" fillId="0" borderId="35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76" fontId="4" fillId="0" borderId="37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" fillId="0" borderId="39" xfId="49" applyFont="1" applyBorder="1" applyAlignment="1" applyProtection="1">
      <alignment horizontal="center" vertical="center" wrapText="1"/>
    </xf>
    <xf numFmtId="177" fontId="2" fillId="0" borderId="40" xfId="49" applyNumberFormat="1" applyFont="1" applyBorder="1" applyAlignment="1" applyProtection="1">
      <alignment horizontal="center" vertical="center" wrapText="1"/>
    </xf>
    <xf numFmtId="177" fontId="2" fillId="0" borderId="39" xfId="49" applyNumberFormat="1" applyFont="1" applyBorder="1" applyAlignment="1" applyProtection="1">
      <alignment horizontal="center" vertical="center" wrapText="1"/>
    </xf>
    <xf numFmtId="177" fontId="2" fillId="0" borderId="41" xfId="49" applyNumberFormat="1" applyFont="1" applyBorder="1" applyAlignment="1" applyProtection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178" fontId="4" fillId="0" borderId="34" xfId="49" applyNumberFormat="1" applyFont="1" applyFill="1" applyBorder="1" applyAlignment="1" applyProtection="1">
      <alignment horizontal="center" vertical="center" wrapText="1"/>
    </xf>
    <xf numFmtId="178" fontId="4" fillId="0" borderId="26" xfId="49" applyNumberFormat="1" applyFont="1" applyFill="1" applyBorder="1" applyAlignment="1" applyProtection="1">
      <alignment horizontal="center" vertical="center" wrapText="1"/>
    </xf>
    <xf numFmtId="177" fontId="2" fillId="0" borderId="19" xfId="49" applyNumberFormat="1" applyFont="1" applyBorder="1" applyAlignment="1" applyProtection="1">
      <alignment horizontal="center" vertical="center" wrapText="1"/>
    </xf>
    <xf numFmtId="0" fontId="2" fillId="0" borderId="40" xfId="49" applyFont="1" applyBorder="1" applyAlignment="1" applyProtection="1">
      <alignment horizontal="center" vertical="center" wrapText="1"/>
    </xf>
    <xf numFmtId="176" fontId="4" fillId="0" borderId="6" xfId="11" applyNumberFormat="1" applyFont="1" applyBorder="1" applyAlignment="1" applyProtection="1">
      <alignment horizontal="center" vertical="center" wrapText="1"/>
    </xf>
    <xf numFmtId="0" fontId="4" fillId="0" borderId="34" xfId="49" applyNumberFormat="1" applyFont="1" applyFill="1" applyBorder="1" applyAlignment="1">
      <alignment horizontal="center" vertical="center"/>
    </xf>
    <xf numFmtId="0" fontId="4" fillId="0" borderId="26" xfId="49" applyNumberFormat="1" applyFont="1" applyFill="1" applyBorder="1" applyAlignment="1">
      <alignment horizontal="center" vertical="center"/>
    </xf>
    <xf numFmtId="176" fontId="4" fillId="0" borderId="42" xfId="11" applyNumberFormat="1" applyFont="1" applyBorder="1" applyAlignment="1">
      <alignment horizontal="center" vertical="center"/>
    </xf>
    <xf numFmtId="176" fontId="4" fillId="0" borderId="34" xfId="11" applyNumberFormat="1" applyFont="1" applyFill="1" applyBorder="1" applyAlignment="1">
      <alignment horizontal="center" vertical="center"/>
    </xf>
    <xf numFmtId="176" fontId="4" fillId="0" borderId="35" xfId="11" applyNumberFormat="1" applyFont="1" applyBorder="1" applyAlignment="1" applyProtection="1">
      <alignment horizontal="center" vertical="center" wrapText="1"/>
    </xf>
    <xf numFmtId="176" fontId="4" fillId="0" borderId="43" xfId="11" applyNumberFormat="1" applyFont="1" applyBorder="1" applyAlignment="1">
      <alignment horizontal="center" vertical="center"/>
    </xf>
    <xf numFmtId="176" fontId="4" fillId="0" borderId="44" xfId="11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38">
    <dxf>
      <font>
        <color rgb="FF9C0006"/>
      </font>
      <fill>
        <patternFill patternType="solid">
          <bgColor rgb="FFFFC7CE"/>
        </patternFill>
      </fill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medium">
          <color auto="1"/>
        </right>
        <top/>
        <bottom/>
      </border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shrinkToFit="1"/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protection locked="0"/>
    </dxf>
    <dxf>
      <font>
        <color rgb="FF9C0006"/>
      </font>
      <fill>
        <patternFill patternType="solid">
          <bgColor rgb="FFFFC7CE"/>
        </patternFill>
      </fill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6" formatCode="0.0%"/>
      <fill>
        <patternFill patternType="none"/>
      </fill>
      <alignment horizontal="center" vertical="center"/>
      <border>
        <left/>
        <right style="medium">
          <color auto="1"/>
        </right>
        <top/>
        <bottom/>
      </border>
      <protection locked="0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6" formatCode="0.0%"/>
      <fill>
        <patternFill patternType="none"/>
      </fill>
      <alignment horizontal="center" vertical="center"/>
      <border>
        <left/>
        <right style="medium">
          <color auto="1"/>
        </right>
        <top/>
        <bottom/>
      </border>
      <protection locked="0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border>
        <left style="medium">
          <color auto="1"/>
        </left>
        <right style="medium">
          <color auto="1"/>
        </right>
        <top/>
        <bottom/>
      </border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shrinkToFit="1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</dxf>
    <dxf>
      <font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1"/>
        <color theme="1"/>
      </font>
    </dxf>
    <dxf>
      <font>
        <b val="1"/>
        <color theme="1"/>
      </font>
      <border>
        <right/>
        <bottom/>
      </border>
    </dxf>
    <dxf>
      <font>
        <b val="1"/>
        <color theme="1"/>
      </font>
      <border>
        <top style="double">
          <color theme="1"/>
        </top>
      </border>
    </dxf>
    <dxf>
      <font>
        <b val="1"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37"/>
      <tableStyleElement type="headerRow" dxfId="36"/>
      <tableStyleElement type="totalRow" dxfId="35"/>
      <tableStyleElement type="firstColumn" dxfId="34"/>
      <tableStyleElement type="lastColumn" dxfId="3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1_35" displayName="表1_35" ref="A4:M16">
  <tableColumns count="13">
    <tableColumn id="1" name="序号" totalsRowLabel="汇总" dataDxfId="1"/>
    <tableColumn id="2" name="学号" dataDxfId="2"/>
    <tableColumn id="3" name="姓名" dataDxfId="3"/>
    <tableColumn id="4" name="性别" dataDxfId="4"/>
    <tableColumn id="5" name="年级" dataDxfId="5"/>
    <tableColumn id="14" name="班级" dataDxfId="6"/>
    <tableColumn id="7" name="班级&#10;名次" dataDxfId="7"/>
    <tableColumn id="8" name="班级&#10;人数" dataDxfId="8"/>
    <tableColumn id="9" name="班级&#10;排名" dataDxfId="9"/>
    <tableColumn id="10" name="专业&#10;名次" dataDxfId="10"/>
    <tableColumn id="11" name="专业&#10;人数" dataDxfId="11"/>
    <tableColumn id="12" name="专业&#10;排名" dataDxfId="12"/>
    <tableColumn id="13" name="备注&#10;（填写学生姓名全拼）" totalsRowFunction="count" dataDxfId="13"/>
  </tableColumns>
  <tableStyleInfo name="TableStyleLight15 2" showFirstColumn="0" showLastColumn="0" showRowStripes="1" showColumnStripes="0"/>
</table>
</file>

<file path=xl/tables/table2.xml><?xml version="1.0" encoding="utf-8"?>
<table xmlns="http://schemas.openxmlformats.org/spreadsheetml/2006/main" id="5" name="表1_356" displayName="表1_356" ref="A4:F23">
  <tableColumns count="6">
    <tableColumn id="1" name="序号" totalsRowLabel="汇总" dataDxfId="14"/>
    <tableColumn id="2" name="班级名称" dataDxfId="15"/>
    <tableColumn id="3" name="班级人数" dataDxfId="16"/>
    <tableColumn id="4" name="班主任姓名" dataDxfId="17"/>
    <tableColumn id="5" name="备注" dataDxfId="18"/>
    <tableColumn id="6" name="列1" dataDxfId="19"/>
  </tableColumns>
  <tableStyleInfo name="TableStyleLight15 2" showFirstColumn="0" showLastColumn="0" showRowStripes="1" showColumnStripes="0"/>
</table>
</file>

<file path=xl/tables/table3.xml><?xml version="1.0" encoding="utf-8"?>
<table xmlns="http://schemas.openxmlformats.org/spreadsheetml/2006/main" id="3" name="表1_3564" displayName="表1_3564" ref="A4:F23">
  <tableColumns count="6">
    <tableColumn id="1" name="序号" totalsRowLabel="汇总" dataDxfId="21"/>
    <tableColumn id="2" name="班级名称" dataDxfId="22"/>
    <tableColumn id="3" name="班级人数" dataDxfId="23"/>
    <tableColumn id="4" name="班主任姓名" dataDxfId="24"/>
    <tableColumn id="6" name="学院验收意见" dataDxfId="25"/>
    <tableColumn id="5" name="备注" dataDxfId="26"/>
  </tableColumns>
  <tableStyleInfo name="TableStyleLight15 2" showFirstColumn="0" showLastColumn="0" showRowStripes="1" showColumnStripes="0"/>
</table>
</file>

<file path=xl/tables/table4.xml><?xml version="1.0" encoding="utf-8"?>
<table xmlns="http://schemas.openxmlformats.org/spreadsheetml/2006/main" id="6" name="表1_35647" displayName="表1_35647" ref="A4:F23">
  <tableColumns count="6">
    <tableColumn id="1" name="序号" totalsRowLabel="汇总" dataDxfId="27"/>
    <tableColumn id="2" name="班级名称" dataDxfId="28"/>
    <tableColumn id="3" name="班级人数" dataDxfId="29"/>
    <tableColumn id="4" name="班主任姓名" dataDxfId="30"/>
    <tableColumn id="5" name="学院验收意见" dataDxfId="31"/>
    <tableColumn id="6" name="备注" dataDxfId="32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"/>
  <sheetViews>
    <sheetView workbookViewId="0">
      <selection activeCell="F24" sqref="F24"/>
    </sheetView>
  </sheetViews>
  <sheetFormatPr defaultColWidth="9" defaultRowHeight="14.25"/>
  <cols>
    <col min="1" max="1" width="7.25" customWidth="1"/>
    <col min="2" max="2" width="15.25" customWidth="1"/>
    <col min="4" max="4" width="7.25" customWidth="1"/>
    <col min="5" max="5" width="8.125" customWidth="1"/>
    <col min="6" max="6" width="13.125" customWidth="1"/>
    <col min="7" max="8" width="7.875" customWidth="1"/>
    <col min="9" max="9" width="8" customWidth="1"/>
    <col min="10" max="10" width="7.75" customWidth="1"/>
    <col min="11" max="11" width="8" customWidth="1"/>
    <col min="12" max="12" width="8.5" customWidth="1"/>
    <col min="13" max="13" width="24.25" customWidth="1"/>
  </cols>
  <sheetData>
    <row r="1" ht="17.25" spans="1:1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ht="48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6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ht="48" customHeight="1" spans="1:13">
      <c r="A4" s="74" t="s">
        <v>3</v>
      </c>
      <c r="B4" s="93" t="s">
        <v>4</v>
      </c>
      <c r="C4" s="93" t="s">
        <v>5</v>
      </c>
      <c r="D4" s="93" t="s">
        <v>6</v>
      </c>
      <c r="E4" s="93" t="s">
        <v>7</v>
      </c>
      <c r="F4" s="94" t="s">
        <v>8</v>
      </c>
      <c r="G4" s="95" t="s">
        <v>9</v>
      </c>
      <c r="H4" s="96" t="s">
        <v>10</v>
      </c>
      <c r="I4" s="103" t="s">
        <v>11</v>
      </c>
      <c r="J4" s="93" t="s">
        <v>12</v>
      </c>
      <c r="K4" s="93" t="s">
        <v>13</v>
      </c>
      <c r="L4" s="104" t="s">
        <v>14</v>
      </c>
      <c r="M4" s="104" t="s">
        <v>15</v>
      </c>
    </row>
    <row r="5" s="14" customFormat="1" ht="16.5" spans="1:13">
      <c r="A5" s="97">
        <v>1</v>
      </c>
      <c r="B5" s="98">
        <v>2018014207</v>
      </c>
      <c r="C5" s="99" t="s">
        <v>16</v>
      </c>
      <c r="D5" s="100" t="s">
        <v>17</v>
      </c>
      <c r="E5" s="100">
        <v>2018</v>
      </c>
      <c r="F5" s="97" t="s">
        <v>18</v>
      </c>
      <c r="G5" s="101">
        <v>1</v>
      </c>
      <c r="H5" s="102">
        <v>27</v>
      </c>
      <c r="I5" s="105">
        <v>0.037</v>
      </c>
      <c r="J5" s="106">
        <v>5</v>
      </c>
      <c r="K5" s="107">
        <v>55</v>
      </c>
      <c r="L5" s="108">
        <v>0.0909</v>
      </c>
      <c r="M5" s="109" t="s">
        <v>19</v>
      </c>
    </row>
    <row r="6" s="14" customFormat="1" ht="16.5" spans="1:13">
      <c r="A6" s="97">
        <v>2</v>
      </c>
      <c r="B6" s="98">
        <v>2018014193</v>
      </c>
      <c r="C6" s="99" t="s">
        <v>20</v>
      </c>
      <c r="D6" s="100" t="s">
        <v>17</v>
      </c>
      <c r="E6" s="100">
        <v>2018</v>
      </c>
      <c r="F6" s="97" t="s">
        <v>18</v>
      </c>
      <c r="G6" s="101">
        <v>2</v>
      </c>
      <c r="H6" s="102">
        <v>27</v>
      </c>
      <c r="I6" s="110">
        <f>G6/H6</f>
        <v>0.0740740740740741</v>
      </c>
      <c r="J6" s="106">
        <v>6</v>
      </c>
      <c r="K6" s="107">
        <v>55</v>
      </c>
      <c r="L6" s="111">
        <v>0.109</v>
      </c>
      <c r="M6" s="109" t="s">
        <v>21</v>
      </c>
    </row>
    <row r="7" s="14" customFormat="1" ht="16.5" spans="1:13">
      <c r="A7" s="97">
        <v>3</v>
      </c>
      <c r="B7" s="98">
        <v>2018014228</v>
      </c>
      <c r="C7" s="99" t="s">
        <v>22</v>
      </c>
      <c r="D7" s="100" t="s">
        <v>17</v>
      </c>
      <c r="E7" s="100">
        <v>2018</v>
      </c>
      <c r="F7" s="97" t="s">
        <v>23</v>
      </c>
      <c r="G7" s="101">
        <v>1</v>
      </c>
      <c r="H7" s="102">
        <v>28</v>
      </c>
      <c r="I7" s="105">
        <f>G7/H7</f>
        <v>0.0357142857142857</v>
      </c>
      <c r="J7" s="106">
        <v>1</v>
      </c>
      <c r="K7" s="107">
        <v>55</v>
      </c>
      <c r="L7" s="108">
        <f>J7/K7</f>
        <v>0.0181818181818182</v>
      </c>
      <c r="M7" s="109" t="s">
        <v>24</v>
      </c>
    </row>
    <row r="8" s="14" customFormat="1" ht="16.5" spans="1:13">
      <c r="A8" s="97">
        <v>4</v>
      </c>
      <c r="B8" s="98">
        <v>2018014244</v>
      </c>
      <c r="C8" s="99" t="s">
        <v>25</v>
      </c>
      <c r="D8" s="100" t="s">
        <v>26</v>
      </c>
      <c r="E8" s="100">
        <v>2018</v>
      </c>
      <c r="F8" s="97" t="s">
        <v>23</v>
      </c>
      <c r="G8" s="101">
        <v>2</v>
      </c>
      <c r="H8" s="102">
        <v>28</v>
      </c>
      <c r="I8" s="105">
        <f>G8/H8</f>
        <v>0.0714285714285714</v>
      </c>
      <c r="J8" s="106">
        <v>2</v>
      </c>
      <c r="K8" s="107">
        <v>55</v>
      </c>
      <c r="L8" s="108">
        <f>J8/K8</f>
        <v>0.0363636363636364</v>
      </c>
      <c r="M8" s="109" t="s">
        <v>27</v>
      </c>
    </row>
    <row r="9" s="14" customFormat="1" ht="16.5" spans="1:13">
      <c r="A9" s="97">
        <v>5</v>
      </c>
      <c r="B9" s="98">
        <v>2018014275</v>
      </c>
      <c r="C9" s="99" t="s">
        <v>28</v>
      </c>
      <c r="D9" s="100" t="s">
        <v>26</v>
      </c>
      <c r="E9" s="100">
        <v>2018</v>
      </c>
      <c r="F9" s="97" t="s">
        <v>29</v>
      </c>
      <c r="G9" s="101">
        <v>1</v>
      </c>
      <c r="H9" s="102">
        <v>27</v>
      </c>
      <c r="I9" s="105">
        <v>0.037037037037037</v>
      </c>
      <c r="J9" s="106">
        <v>3</v>
      </c>
      <c r="K9" s="107">
        <v>56</v>
      </c>
      <c r="L9" s="108">
        <v>0.0535714285714286</v>
      </c>
      <c r="M9" s="109" t="s">
        <v>30</v>
      </c>
    </row>
    <row r="10" s="14" customFormat="1" ht="16.5" spans="1:13">
      <c r="A10" s="97">
        <v>6</v>
      </c>
      <c r="B10" s="98">
        <v>2018014277</v>
      </c>
      <c r="C10" s="99" t="s">
        <v>31</v>
      </c>
      <c r="D10" s="100" t="s">
        <v>26</v>
      </c>
      <c r="E10" s="100">
        <v>2018</v>
      </c>
      <c r="F10" s="97" t="s">
        <v>29</v>
      </c>
      <c r="G10" s="101">
        <v>2</v>
      </c>
      <c r="H10" s="102">
        <v>27</v>
      </c>
      <c r="I10" s="105">
        <v>0.0740740740740741</v>
      </c>
      <c r="J10" s="106">
        <v>5</v>
      </c>
      <c r="K10" s="107">
        <v>56</v>
      </c>
      <c r="L10" s="108">
        <v>0.0892857142857143</v>
      </c>
      <c r="M10" s="109" t="s">
        <v>32</v>
      </c>
    </row>
    <row r="11" s="14" customFormat="1" ht="16.5" spans="1:13">
      <c r="A11" s="97">
        <v>7</v>
      </c>
      <c r="B11" s="98">
        <v>2018014306</v>
      </c>
      <c r="C11" s="99" t="s">
        <v>33</v>
      </c>
      <c r="D11" s="100" t="s">
        <v>26</v>
      </c>
      <c r="E11" s="100">
        <v>2018</v>
      </c>
      <c r="F11" s="97" t="s">
        <v>34</v>
      </c>
      <c r="G11" s="101">
        <v>3</v>
      </c>
      <c r="H11" s="102">
        <v>29</v>
      </c>
      <c r="I11" s="105">
        <v>0.103448275862069</v>
      </c>
      <c r="J11" s="106">
        <v>4</v>
      </c>
      <c r="K11" s="107">
        <v>56</v>
      </c>
      <c r="L11" s="108">
        <v>0.0714285714285714</v>
      </c>
      <c r="M11" s="109" t="s">
        <v>35</v>
      </c>
    </row>
    <row r="12" s="14" customFormat="1" ht="16.5" spans="1:13">
      <c r="A12" s="97">
        <v>8</v>
      </c>
      <c r="B12" s="98">
        <v>2018014308</v>
      </c>
      <c r="C12" s="99" t="s">
        <v>36</v>
      </c>
      <c r="D12" s="100" t="s">
        <v>26</v>
      </c>
      <c r="E12" s="100">
        <v>2018</v>
      </c>
      <c r="F12" s="97" t="s">
        <v>34</v>
      </c>
      <c r="G12" s="101">
        <v>2</v>
      </c>
      <c r="H12" s="102">
        <v>29</v>
      </c>
      <c r="I12" s="105">
        <v>0.0689655172413793</v>
      </c>
      <c r="J12" s="106">
        <v>2</v>
      </c>
      <c r="K12" s="107">
        <v>56</v>
      </c>
      <c r="L12" s="108">
        <v>0.0357142857142857</v>
      </c>
      <c r="M12" s="109" t="s">
        <v>37</v>
      </c>
    </row>
    <row r="13" s="14" customFormat="1" ht="16.5" spans="1:13">
      <c r="A13" s="97">
        <v>9</v>
      </c>
      <c r="B13" s="98">
        <v>2019014015</v>
      </c>
      <c r="C13" s="99" t="s">
        <v>38</v>
      </c>
      <c r="D13" s="100" t="s">
        <v>26</v>
      </c>
      <c r="E13" s="100">
        <v>2019</v>
      </c>
      <c r="F13" s="97" t="s">
        <v>39</v>
      </c>
      <c r="G13" s="101">
        <v>1</v>
      </c>
      <c r="H13" s="102">
        <v>34</v>
      </c>
      <c r="I13" s="105">
        <v>0.0294117647058824</v>
      </c>
      <c r="J13" s="106">
        <v>1</v>
      </c>
      <c r="K13" s="107">
        <v>69</v>
      </c>
      <c r="L13" s="108">
        <v>0.0144927536231884</v>
      </c>
      <c r="M13" s="109" t="s">
        <v>40</v>
      </c>
    </row>
    <row r="14" s="14" customFormat="1" ht="16.5" spans="1:13">
      <c r="A14" s="97">
        <v>10</v>
      </c>
      <c r="B14" s="98">
        <v>2019014027</v>
      </c>
      <c r="C14" s="99" t="s">
        <v>41</v>
      </c>
      <c r="D14" s="100" t="s">
        <v>17</v>
      </c>
      <c r="E14" s="100">
        <v>2019</v>
      </c>
      <c r="F14" s="97" t="s">
        <v>39</v>
      </c>
      <c r="G14" s="101">
        <v>2</v>
      </c>
      <c r="H14" s="102">
        <v>34</v>
      </c>
      <c r="I14" s="105">
        <v>0.0588235294117647</v>
      </c>
      <c r="J14" s="106">
        <v>2</v>
      </c>
      <c r="K14" s="107">
        <v>69</v>
      </c>
      <c r="L14" s="108">
        <v>0.0289855072463768</v>
      </c>
      <c r="M14" s="109" t="s">
        <v>42</v>
      </c>
    </row>
    <row r="15" s="14" customFormat="1" ht="16.5" spans="1:13">
      <c r="A15" s="97">
        <v>11</v>
      </c>
      <c r="B15" s="98">
        <v>2019014020</v>
      </c>
      <c r="C15" s="99" t="s">
        <v>43</v>
      </c>
      <c r="D15" s="100" t="s">
        <v>26</v>
      </c>
      <c r="E15" s="100">
        <v>2019</v>
      </c>
      <c r="F15" s="97" t="s">
        <v>39</v>
      </c>
      <c r="G15" s="101">
        <v>3</v>
      </c>
      <c r="H15" s="102">
        <v>34</v>
      </c>
      <c r="I15" s="105">
        <v>0.0882352941176471</v>
      </c>
      <c r="J15" s="106">
        <v>3</v>
      </c>
      <c r="K15" s="107">
        <v>69</v>
      </c>
      <c r="L15" s="108">
        <v>0.0434782608695652</v>
      </c>
      <c r="M15" s="109" t="s">
        <v>44</v>
      </c>
    </row>
    <row r="16" s="14" customFormat="1" ht="16.5" spans="1:13">
      <c r="A16" s="97">
        <v>12</v>
      </c>
      <c r="B16" s="98">
        <v>2019014118</v>
      </c>
      <c r="C16" s="99" t="s">
        <v>45</v>
      </c>
      <c r="D16" s="100" t="s">
        <v>17</v>
      </c>
      <c r="E16" s="100">
        <v>2019</v>
      </c>
      <c r="F16" s="97" t="s">
        <v>46</v>
      </c>
      <c r="G16" s="101">
        <v>1</v>
      </c>
      <c r="H16" s="102">
        <v>35</v>
      </c>
      <c r="I16" s="105">
        <v>0.0285714285714286</v>
      </c>
      <c r="J16" s="106">
        <v>6</v>
      </c>
      <c r="K16" s="107">
        <v>69</v>
      </c>
      <c r="L16" s="108">
        <v>0.0869565217391304</v>
      </c>
      <c r="M16" s="109" t="s">
        <v>47</v>
      </c>
    </row>
    <row r="17" s="14" customFormat="1" ht="16.5" spans="1:13">
      <c r="A17" s="97">
        <v>13</v>
      </c>
      <c r="B17" s="98">
        <v>2019014103</v>
      </c>
      <c r="C17" s="99" t="s">
        <v>48</v>
      </c>
      <c r="D17" s="100" t="s">
        <v>26</v>
      </c>
      <c r="E17" s="100">
        <v>2019</v>
      </c>
      <c r="F17" s="97" t="s">
        <v>46</v>
      </c>
      <c r="G17" s="101">
        <v>2</v>
      </c>
      <c r="H17" s="102">
        <v>35</v>
      </c>
      <c r="I17" s="105">
        <v>0.0571428571428571</v>
      </c>
      <c r="J17" s="106">
        <v>8</v>
      </c>
      <c r="K17" s="107">
        <v>69</v>
      </c>
      <c r="L17" s="108">
        <v>0.115942028985507</v>
      </c>
      <c r="M17" s="109" t="s">
        <v>49</v>
      </c>
    </row>
    <row r="18" s="14" customFormat="1" ht="16.5" spans="1:13">
      <c r="A18" s="97">
        <v>14</v>
      </c>
      <c r="B18" s="98">
        <v>2019014131</v>
      </c>
      <c r="C18" s="99" t="s">
        <v>50</v>
      </c>
      <c r="D18" s="100" t="s">
        <v>17</v>
      </c>
      <c r="E18" s="100">
        <v>2019</v>
      </c>
      <c r="F18" s="97" t="s">
        <v>46</v>
      </c>
      <c r="G18" s="101">
        <v>3</v>
      </c>
      <c r="H18" s="102">
        <v>35</v>
      </c>
      <c r="I18" s="105">
        <v>0.0857142857142857</v>
      </c>
      <c r="J18" s="106">
        <v>9</v>
      </c>
      <c r="K18" s="107">
        <v>69</v>
      </c>
      <c r="L18" s="108">
        <v>0.130434782608696</v>
      </c>
      <c r="M18" s="109" t="s">
        <v>51</v>
      </c>
    </row>
    <row r="19" s="14" customFormat="1" ht="16.5" spans="1:13">
      <c r="A19" s="97">
        <v>15</v>
      </c>
      <c r="B19" s="98" t="s">
        <v>52</v>
      </c>
      <c r="C19" s="99" t="s">
        <v>53</v>
      </c>
      <c r="D19" s="100" t="s">
        <v>26</v>
      </c>
      <c r="E19" s="100">
        <v>2019</v>
      </c>
      <c r="F19" s="97" t="s">
        <v>54</v>
      </c>
      <c r="G19" s="101">
        <v>1</v>
      </c>
      <c r="H19" s="102">
        <v>25</v>
      </c>
      <c r="I19" s="105">
        <v>0.04</v>
      </c>
      <c r="J19" s="106">
        <v>1</v>
      </c>
      <c r="K19" s="107">
        <v>52</v>
      </c>
      <c r="L19" s="108">
        <v>0.0192307692307692</v>
      </c>
      <c r="M19" s="109" t="s">
        <v>55</v>
      </c>
    </row>
    <row r="20" s="14" customFormat="1" ht="16.5" spans="1:13">
      <c r="A20" s="97">
        <v>16</v>
      </c>
      <c r="B20" s="98" t="s">
        <v>56</v>
      </c>
      <c r="C20" s="99" t="s">
        <v>57</v>
      </c>
      <c r="D20" s="100" t="s">
        <v>17</v>
      </c>
      <c r="E20" s="100">
        <v>2019</v>
      </c>
      <c r="F20" s="97" t="s">
        <v>54</v>
      </c>
      <c r="G20" s="101">
        <v>2</v>
      </c>
      <c r="H20" s="102">
        <v>25</v>
      </c>
      <c r="I20" s="105">
        <v>0.08</v>
      </c>
      <c r="J20" s="106">
        <v>5</v>
      </c>
      <c r="K20" s="107">
        <v>52</v>
      </c>
      <c r="L20" s="108">
        <v>0.0961538461538462</v>
      </c>
      <c r="M20" s="109" t="s">
        <v>58</v>
      </c>
    </row>
    <row r="21" s="14" customFormat="1" ht="16.5" spans="1:13">
      <c r="A21" s="97">
        <v>17</v>
      </c>
      <c r="B21" s="98">
        <v>2019014113</v>
      </c>
      <c r="C21" s="99" t="s">
        <v>59</v>
      </c>
      <c r="D21" s="100" t="s">
        <v>26</v>
      </c>
      <c r="E21" s="100">
        <v>2019</v>
      </c>
      <c r="F21" s="97" t="s">
        <v>60</v>
      </c>
      <c r="G21" s="101">
        <v>1</v>
      </c>
      <c r="H21" s="102">
        <v>27</v>
      </c>
      <c r="I21" s="105">
        <v>0.037037037037037</v>
      </c>
      <c r="J21" s="106">
        <v>2</v>
      </c>
      <c r="K21" s="107">
        <v>52</v>
      </c>
      <c r="L21" s="108">
        <v>0.0384615384615385</v>
      </c>
      <c r="M21" s="109" t="s">
        <v>61</v>
      </c>
    </row>
    <row r="22" s="14" customFormat="1" ht="16.5" spans="1:13">
      <c r="A22" s="97">
        <v>18</v>
      </c>
      <c r="B22" s="98">
        <v>2019014074</v>
      </c>
      <c r="C22" s="99" t="s">
        <v>62</v>
      </c>
      <c r="D22" s="100" t="s">
        <v>26</v>
      </c>
      <c r="E22" s="100">
        <v>2019</v>
      </c>
      <c r="F22" s="97" t="s">
        <v>60</v>
      </c>
      <c r="G22" s="101">
        <v>2</v>
      </c>
      <c r="H22" s="102">
        <v>27</v>
      </c>
      <c r="I22" s="105">
        <v>0.0740740740740741</v>
      </c>
      <c r="J22" s="106">
        <v>3</v>
      </c>
      <c r="K22" s="107">
        <v>52</v>
      </c>
      <c r="L22" s="112">
        <v>0.0576923076923077</v>
      </c>
      <c r="M22" s="109" t="s">
        <v>63</v>
      </c>
    </row>
  </sheetData>
  <mergeCells count="3">
    <mergeCell ref="A1:M1"/>
    <mergeCell ref="A2:M2"/>
    <mergeCell ref="A3:M3"/>
  </mergeCells>
  <conditionalFormatting sqref="B1">
    <cfRule type="duplicateValues" dxfId="0" priority="6" stopIfTrue="1"/>
  </conditionalFormatting>
  <conditionalFormatting sqref="B2">
    <cfRule type="duplicateValues" dxfId="0" priority="3" stopIfTrue="1"/>
  </conditionalFormatting>
  <conditionalFormatting sqref="B3">
    <cfRule type="duplicateValues" dxfId="0" priority="4" stopIfTrue="1"/>
  </conditionalFormatting>
  <pageMargins left="0.75" right="0.75" top="1" bottom="1" header="0.5" footer="0.5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workbookViewId="0">
      <selection activeCell="P9" sqref="P9"/>
    </sheetView>
  </sheetViews>
  <sheetFormatPr defaultColWidth="9" defaultRowHeight="17.25"/>
  <cols>
    <col min="1" max="1" width="7" style="46" customWidth="1"/>
    <col min="2" max="2" width="14.125" style="46" customWidth="1"/>
    <col min="3" max="3" width="12.5" style="47" customWidth="1"/>
    <col min="4" max="5" width="6.875" style="47" customWidth="1"/>
    <col min="6" max="6" width="12.25" style="47" customWidth="1"/>
    <col min="7" max="7" width="8.125" style="46" customWidth="1"/>
    <col min="8" max="8" width="7.5" style="46" customWidth="1"/>
    <col min="9" max="9" width="8" style="46" customWidth="1"/>
    <col min="10" max="11" width="7.875" style="46" customWidth="1"/>
    <col min="12" max="12" width="8.125" style="46" customWidth="1"/>
    <col min="13" max="13" width="24.2583333333333" style="46" customWidth="1"/>
    <col min="14" max="16384" width="9" style="46"/>
  </cols>
  <sheetData>
    <row r="1" customHeight="1" spans="1:13">
      <c r="A1" s="48" t="s">
        <v>64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ht="46.5" customHeight="1" spans="1:13">
      <c r="A2" s="49" t="s">
        <v>65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ht="30.75" customHeight="1" spans="1:13">
      <c r="A3" s="50" t="s">
        <v>66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="44" customFormat="1" ht="49" customHeight="1" spans="1:13">
      <c r="A4" s="51" t="s">
        <v>3</v>
      </c>
      <c r="B4" s="52" t="s">
        <v>4</v>
      </c>
      <c r="C4" s="53" t="s">
        <v>5</v>
      </c>
      <c r="D4" s="53" t="s">
        <v>6</v>
      </c>
      <c r="E4" s="53" t="s">
        <v>7</v>
      </c>
      <c r="F4" s="54" t="s">
        <v>8</v>
      </c>
      <c r="G4" s="52" t="s">
        <v>9</v>
      </c>
      <c r="H4" s="53" t="s">
        <v>10</v>
      </c>
      <c r="I4" s="54" t="s">
        <v>11</v>
      </c>
      <c r="J4" s="52" t="s">
        <v>12</v>
      </c>
      <c r="K4" s="53" t="s">
        <v>13</v>
      </c>
      <c r="L4" s="54" t="s">
        <v>14</v>
      </c>
      <c r="M4" s="74" t="s">
        <v>15</v>
      </c>
    </row>
    <row r="5" s="45" customFormat="1" ht="21" customHeight="1" spans="1:13">
      <c r="A5" s="55">
        <v>1</v>
      </c>
      <c r="B5" s="56">
        <v>2018014209</v>
      </c>
      <c r="C5" s="57" t="s">
        <v>67</v>
      </c>
      <c r="D5" s="58" t="s">
        <v>17</v>
      </c>
      <c r="E5" s="58">
        <v>2018</v>
      </c>
      <c r="F5" s="59" t="s">
        <v>18</v>
      </c>
      <c r="G5" s="60">
        <v>5</v>
      </c>
      <c r="H5" s="61">
        <v>27</v>
      </c>
      <c r="I5" s="75">
        <v>0.185185185185185</v>
      </c>
      <c r="J5" s="76">
        <v>11</v>
      </c>
      <c r="K5" s="77">
        <v>55</v>
      </c>
      <c r="L5" s="78">
        <v>0.2</v>
      </c>
      <c r="M5" s="79" t="s">
        <v>68</v>
      </c>
    </row>
    <row r="6" s="1" customFormat="1" ht="21" customHeight="1" spans="1:13">
      <c r="A6" s="62">
        <v>2</v>
      </c>
      <c r="B6" s="63">
        <v>2018014235</v>
      </c>
      <c r="C6" s="64" t="s">
        <v>69</v>
      </c>
      <c r="D6" s="65" t="s">
        <v>17</v>
      </c>
      <c r="E6" s="65">
        <v>2018</v>
      </c>
      <c r="F6" s="66" t="s">
        <v>23</v>
      </c>
      <c r="G6" s="67">
        <v>8</v>
      </c>
      <c r="H6" s="67">
        <v>28</v>
      </c>
      <c r="I6" s="80">
        <f t="shared" ref="I6:I8" si="0">G6/H6</f>
        <v>0.285714285714286</v>
      </c>
      <c r="J6" s="81">
        <v>16</v>
      </c>
      <c r="K6" s="82">
        <v>55</v>
      </c>
      <c r="L6" s="83">
        <f t="shared" ref="L6:L8" si="1">J6/K6</f>
        <v>0.290909090909091</v>
      </c>
      <c r="M6" s="84" t="s">
        <v>70</v>
      </c>
    </row>
    <row r="7" s="1" customFormat="1" ht="21" customHeight="1" spans="1:13">
      <c r="A7" s="68">
        <v>3</v>
      </c>
      <c r="B7" s="63">
        <v>2018014246</v>
      </c>
      <c r="C7" s="64" t="s">
        <v>71</v>
      </c>
      <c r="D7" s="65" t="s">
        <v>26</v>
      </c>
      <c r="E7" s="65">
        <v>2018</v>
      </c>
      <c r="F7" s="66" t="s">
        <v>23</v>
      </c>
      <c r="G7" s="67">
        <v>4</v>
      </c>
      <c r="H7" s="67">
        <v>28</v>
      </c>
      <c r="I7" s="80">
        <f t="shared" si="0"/>
        <v>0.142857142857143</v>
      </c>
      <c r="J7" s="81">
        <v>4</v>
      </c>
      <c r="K7" s="82">
        <v>55</v>
      </c>
      <c r="L7" s="83">
        <f t="shared" si="1"/>
        <v>0.0727272727272727</v>
      </c>
      <c r="M7" s="84" t="s">
        <v>72</v>
      </c>
    </row>
    <row r="8" s="1" customFormat="1" ht="21" customHeight="1" spans="1:13">
      <c r="A8" s="62">
        <v>4</v>
      </c>
      <c r="B8" s="63">
        <v>2018014237</v>
      </c>
      <c r="C8" s="64" t="s">
        <v>73</v>
      </c>
      <c r="D8" s="65" t="s">
        <v>17</v>
      </c>
      <c r="E8" s="65">
        <v>2018</v>
      </c>
      <c r="F8" s="66" t="s">
        <v>23</v>
      </c>
      <c r="G8" s="67">
        <v>6</v>
      </c>
      <c r="H8" s="67">
        <v>28</v>
      </c>
      <c r="I8" s="80">
        <f t="shared" si="0"/>
        <v>0.214285714285714</v>
      </c>
      <c r="J8" s="81">
        <v>9</v>
      </c>
      <c r="K8" s="82">
        <v>55</v>
      </c>
      <c r="L8" s="83">
        <f t="shared" si="1"/>
        <v>0.163636363636364</v>
      </c>
      <c r="M8" s="84" t="s">
        <v>74</v>
      </c>
    </row>
    <row r="9" s="1" customFormat="1" ht="21" customHeight="1" spans="1:13">
      <c r="A9" s="55">
        <v>5</v>
      </c>
      <c r="B9" s="63">
        <v>2019014041</v>
      </c>
      <c r="C9" s="64" t="s">
        <v>75</v>
      </c>
      <c r="D9" s="65" t="s">
        <v>17</v>
      </c>
      <c r="E9" s="65">
        <v>2019</v>
      </c>
      <c r="F9" s="66" t="s">
        <v>39</v>
      </c>
      <c r="G9" s="67">
        <v>5</v>
      </c>
      <c r="H9" s="67">
        <v>34</v>
      </c>
      <c r="I9" s="85">
        <v>0.147058823529412</v>
      </c>
      <c r="J9" s="81">
        <v>5</v>
      </c>
      <c r="K9" s="86">
        <v>69</v>
      </c>
      <c r="L9" s="83">
        <v>0.072463768115942</v>
      </c>
      <c r="M9" s="84" t="s">
        <v>76</v>
      </c>
    </row>
    <row r="10" s="1" customFormat="1" ht="21" customHeight="1" spans="1:13">
      <c r="A10" s="62">
        <v>6</v>
      </c>
      <c r="B10" s="63">
        <v>2019014038</v>
      </c>
      <c r="C10" s="64" t="s">
        <v>77</v>
      </c>
      <c r="D10" s="65" t="s">
        <v>17</v>
      </c>
      <c r="E10" s="65">
        <v>2019</v>
      </c>
      <c r="F10" s="66" t="s">
        <v>39</v>
      </c>
      <c r="G10" s="67">
        <v>6</v>
      </c>
      <c r="H10" s="67">
        <v>34</v>
      </c>
      <c r="I10" s="85">
        <v>0.176470588235294</v>
      </c>
      <c r="J10" s="81">
        <v>7</v>
      </c>
      <c r="K10" s="86">
        <v>69</v>
      </c>
      <c r="L10" s="83">
        <v>0.101449275362319</v>
      </c>
      <c r="M10" s="84" t="s">
        <v>78</v>
      </c>
    </row>
    <row r="11" s="1" customFormat="1" ht="21" customHeight="1" spans="1:13">
      <c r="A11" s="68">
        <v>7</v>
      </c>
      <c r="B11" s="63">
        <v>2019014022</v>
      </c>
      <c r="C11" s="64" t="s">
        <v>79</v>
      </c>
      <c r="D11" s="65" t="s">
        <v>26</v>
      </c>
      <c r="E11" s="65">
        <v>2019</v>
      </c>
      <c r="F11" s="66" t="s">
        <v>39</v>
      </c>
      <c r="G11" s="67">
        <v>7</v>
      </c>
      <c r="H11" s="67">
        <v>34</v>
      </c>
      <c r="I11" s="85">
        <v>0.205882352941176</v>
      </c>
      <c r="J11" s="81">
        <v>10</v>
      </c>
      <c r="K11" s="86">
        <v>69</v>
      </c>
      <c r="L11" s="83">
        <v>0.144927536231884</v>
      </c>
      <c r="M11" s="84" t="s">
        <v>80</v>
      </c>
    </row>
    <row r="12" s="1" customFormat="1" ht="21" customHeight="1" spans="1:13">
      <c r="A12" s="62">
        <v>8</v>
      </c>
      <c r="B12" s="63">
        <v>2019014024</v>
      </c>
      <c r="C12" s="64" t="s">
        <v>81</v>
      </c>
      <c r="D12" s="65" t="s">
        <v>26</v>
      </c>
      <c r="E12" s="65">
        <v>2019</v>
      </c>
      <c r="F12" s="66" t="s">
        <v>39</v>
      </c>
      <c r="G12" s="67">
        <v>10</v>
      </c>
      <c r="H12" s="67">
        <v>34</v>
      </c>
      <c r="I12" s="85">
        <v>0.294117647058824</v>
      </c>
      <c r="J12" s="81">
        <v>19</v>
      </c>
      <c r="K12" s="86">
        <v>69</v>
      </c>
      <c r="L12" s="83">
        <v>0.27536231884058</v>
      </c>
      <c r="M12" s="84" t="s">
        <v>82</v>
      </c>
    </row>
    <row r="13" s="1" customFormat="1" ht="21" customHeight="1" spans="1:13">
      <c r="A13" s="55">
        <v>9</v>
      </c>
      <c r="B13" s="63">
        <v>2019014088</v>
      </c>
      <c r="C13" s="64" t="s">
        <v>83</v>
      </c>
      <c r="D13" s="65" t="s">
        <v>17</v>
      </c>
      <c r="E13" s="65">
        <v>2019</v>
      </c>
      <c r="F13" s="66" t="s">
        <v>46</v>
      </c>
      <c r="G13" s="67">
        <v>9</v>
      </c>
      <c r="H13" s="67">
        <v>35</v>
      </c>
      <c r="I13" s="85">
        <v>0.257142857142857</v>
      </c>
      <c r="J13" s="81">
        <v>17</v>
      </c>
      <c r="K13" s="86">
        <v>69</v>
      </c>
      <c r="L13" s="83">
        <v>0.246376811594203</v>
      </c>
      <c r="M13" s="84" t="s">
        <v>84</v>
      </c>
    </row>
    <row r="14" s="1" customFormat="1" ht="21" customHeight="1" spans="1:13">
      <c r="A14" s="62">
        <v>10</v>
      </c>
      <c r="B14" s="63" t="s">
        <v>85</v>
      </c>
      <c r="C14" s="64" t="s">
        <v>86</v>
      </c>
      <c r="D14" s="65" t="s">
        <v>26</v>
      </c>
      <c r="E14" s="65">
        <v>2019</v>
      </c>
      <c r="F14" s="66" t="s">
        <v>54</v>
      </c>
      <c r="G14" s="67">
        <v>3</v>
      </c>
      <c r="H14" s="67">
        <v>25</v>
      </c>
      <c r="I14" s="85">
        <v>0.12</v>
      </c>
      <c r="J14" s="81">
        <v>6</v>
      </c>
      <c r="K14" s="86">
        <v>52</v>
      </c>
      <c r="L14" s="83">
        <v>0.115384615384615</v>
      </c>
      <c r="M14" s="84" t="s">
        <v>87</v>
      </c>
    </row>
    <row r="15" s="1" customFormat="1" ht="21" customHeight="1" spans="1:13">
      <c r="A15" s="68">
        <v>11</v>
      </c>
      <c r="B15" s="63" t="s">
        <v>88</v>
      </c>
      <c r="C15" s="64" t="s">
        <v>89</v>
      </c>
      <c r="D15" s="65" t="s">
        <v>26</v>
      </c>
      <c r="E15" s="65">
        <v>2019</v>
      </c>
      <c r="F15" s="66" t="s">
        <v>54</v>
      </c>
      <c r="G15" s="67">
        <v>4</v>
      </c>
      <c r="H15" s="67">
        <v>25</v>
      </c>
      <c r="I15" s="85">
        <v>0.16</v>
      </c>
      <c r="J15" s="81">
        <v>13</v>
      </c>
      <c r="K15" s="86">
        <v>52</v>
      </c>
      <c r="L15" s="83">
        <v>0.25</v>
      </c>
      <c r="M15" s="84" t="s">
        <v>90</v>
      </c>
    </row>
    <row r="16" s="1" customFormat="1" ht="21" customHeight="1" spans="1:13">
      <c r="A16" s="62">
        <v>12</v>
      </c>
      <c r="B16" s="69">
        <v>2019014111</v>
      </c>
      <c r="C16" s="70" t="s">
        <v>91</v>
      </c>
      <c r="D16" s="71" t="s">
        <v>26</v>
      </c>
      <c r="E16" s="71">
        <v>2019</v>
      </c>
      <c r="F16" s="72" t="s">
        <v>60</v>
      </c>
      <c r="G16" s="73">
        <v>8</v>
      </c>
      <c r="H16" s="73">
        <v>27</v>
      </c>
      <c r="I16" s="87">
        <v>0.296296296296296</v>
      </c>
      <c r="J16" s="88">
        <v>11</v>
      </c>
      <c r="K16" s="89">
        <v>52</v>
      </c>
      <c r="L16" s="90">
        <v>0.211538461538462</v>
      </c>
      <c r="M16" s="91" t="s">
        <v>92</v>
      </c>
    </row>
  </sheetData>
  <mergeCells count="3">
    <mergeCell ref="A1:M1"/>
    <mergeCell ref="A2:M2"/>
    <mergeCell ref="A3:M3"/>
  </mergeCells>
  <conditionalFormatting sqref="B1">
    <cfRule type="duplicateValues" dxfId="0" priority="24" stopIfTrue="1"/>
  </conditionalFormatting>
  <conditionalFormatting sqref="B2">
    <cfRule type="duplicateValues" dxfId="0" priority="23" stopIfTrue="1"/>
  </conditionalFormatting>
  <conditionalFormatting sqref="B3">
    <cfRule type="duplicateValues" dxfId="0" priority="22" stopIfTrue="1"/>
  </conditionalFormatting>
  <conditionalFormatting sqref="B5">
    <cfRule type="duplicateValues" dxfId="0" priority="21" stopIfTrue="1"/>
  </conditionalFormatting>
  <conditionalFormatting sqref="B6">
    <cfRule type="duplicateValues" dxfId="0" priority="18" stopIfTrue="1"/>
  </conditionalFormatting>
  <conditionalFormatting sqref="B7">
    <cfRule type="duplicateValues" dxfId="0" priority="17" stopIfTrue="1"/>
  </conditionalFormatting>
  <conditionalFormatting sqref="B8">
    <cfRule type="duplicateValues" dxfId="0" priority="16" stopIfTrue="1"/>
  </conditionalFormatting>
  <conditionalFormatting sqref="B9">
    <cfRule type="duplicateValues" dxfId="0" priority="3" stopIfTrue="1"/>
  </conditionalFormatting>
  <conditionalFormatting sqref="B10">
    <cfRule type="duplicateValues" dxfId="0" priority="2" stopIfTrue="1"/>
  </conditionalFormatting>
  <conditionalFormatting sqref="B11">
    <cfRule type="duplicateValues" dxfId="0" priority="13" stopIfTrue="1"/>
  </conditionalFormatting>
  <conditionalFormatting sqref="B12">
    <cfRule type="duplicateValues" dxfId="0" priority="12" stopIfTrue="1"/>
  </conditionalFormatting>
  <conditionalFormatting sqref="B13">
    <cfRule type="duplicateValues" dxfId="0" priority="8" stopIfTrue="1"/>
  </conditionalFormatting>
  <conditionalFormatting sqref="B14">
    <cfRule type="duplicateValues" dxfId="0" priority="1" stopIfTrue="1"/>
  </conditionalFormatting>
  <conditionalFormatting sqref="B15">
    <cfRule type="duplicateValues" dxfId="0" priority="7" stopIfTrue="1"/>
  </conditionalFormatting>
  <conditionalFormatting sqref="B16">
    <cfRule type="duplicateValues" dxfId="0" priority="5" stopIfTrue="1"/>
  </conditionalFormatting>
  <conditionalFormatting sqref="B4 B17:B65504">
    <cfRule type="duplicateValues" dxfId="0" priority="110" stopIfTrue="1"/>
  </conditionalFormatting>
  <printOptions horizontalCentered="1"/>
  <pageMargins left="0.393055555555556" right="0.393055555555556" top="0.747916666666667" bottom="0.747916666666667" header="0.314583333333333" footer="0.314583333333333"/>
  <pageSetup paperSize="9" scale="99" fitToHeight="0" orientation="landscape" horizontalDpi="600"/>
  <headerFooter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"/>
  <sheetViews>
    <sheetView workbookViewId="0">
      <selection activeCell="D22" sqref="D22"/>
    </sheetView>
  </sheetViews>
  <sheetFormatPr defaultColWidth="9" defaultRowHeight="14.25"/>
  <cols>
    <col min="2" max="2" width="14.125" customWidth="1"/>
    <col min="6" max="6" width="14.25" customWidth="1"/>
    <col min="7" max="7" width="10.375" customWidth="1"/>
    <col min="8" max="8" width="10.125" customWidth="1"/>
    <col min="9" max="9" width="10.375" customWidth="1"/>
    <col min="10" max="10" width="10.125" customWidth="1"/>
    <col min="11" max="11" width="10.625" customWidth="1"/>
    <col min="12" max="12" width="11.25" customWidth="1"/>
    <col min="13" max="13" width="10.625" customWidth="1"/>
    <col min="14" max="14" width="25.125" customWidth="1"/>
  </cols>
  <sheetData>
    <row r="1" ht="17.25" spans="1:14">
      <c r="A1" s="15" t="s">
        <v>93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ht="45" customHeight="1" spans="1:14">
      <c r="A2" s="16" t="s">
        <v>94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40" customHeight="1" spans="1:14">
      <c r="A3" s="17" t="s">
        <v>95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ht="25" customHeight="1" spans="1:14">
      <c r="A4" s="18" t="s">
        <v>3</v>
      </c>
      <c r="B4" s="19" t="s">
        <v>4</v>
      </c>
      <c r="C4" s="20" t="s">
        <v>5</v>
      </c>
      <c r="D4" s="20" t="s">
        <v>6</v>
      </c>
      <c r="E4" s="19" t="s">
        <v>7</v>
      </c>
      <c r="F4" s="22" t="s">
        <v>8</v>
      </c>
      <c r="G4" s="18" t="s">
        <v>96</v>
      </c>
      <c r="H4" s="18"/>
      <c r="I4" s="18"/>
      <c r="J4" s="18" t="s">
        <v>97</v>
      </c>
      <c r="K4" s="18"/>
      <c r="L4" s="18"/>
      <c r="M4" s="33" t="s">
        <v>98</v>
      </c>
      <c r="N4" s="18" t="s">
        <v>15</v>
      </c>
    </row>
    <row r="5" ht="27" customHeight="1" spans="1:14">
      <c r="A5" s="18"/>
      <c r="B5" s="19"/>
      <c r="C5" s="20"/>
      <c r="D5" s="20"/>
      <c r="E5" s="19"/>
      <c r="F5" s="22"/>
      <c r="G5" s="23" t="s">
        <v>99</v>
      </c>
      <c r="H5" s="24" t="s">
        <v>100</v>
      </c>
      <c r="I5" s="34" t="s">
        <v>101</v>
      </c>
      <c r="J5" s="35" t="s">
        <v>99</v>
      </c>
      <c r="K5" s="24" t="s">
        <v>100</v>
      </c>
      <c r="L5" s="34" t="s">
        <v>101</v>
      </c>
      <c r="M5" s="37"/>
      <c r="N5" s="38"/>
    </row>
    <row r="6" s="14" customFormat="1" ht="16.5" spans="1:14">
      <c r="A6" s="25">
        <v>1</v>
      </c>
      <c r="B6" s="26">
        <v>2020011439</v>
      </c>
      <c r="C6" s="27" t="s">
        <v>102</v>
      </c>
      <c r="D6" s="43" t="s">
        <v>26</v>
      </c>
      <c r="E6" s="28">
        <v>2020</v>
      </c>
      <c r="F6" s="29" t="s">
        <v>103</v>
      </c>
      <c r="G6" s="30">
        <v>2</v>
      </c>
      <c r="H6" s="31">
        <v>122</v>
      </c>
      <c r="I6" s="39">
        <f t="shared" ref="I6:I9" si="0">G6/H6</f>
        <v>0.0163934426229508</v>
      </c>
      <c r="J6" s="40">
        <v>7</v>
      </c>
      <c r="K6" s="31">
        <v>121</v>
      </c>
      <c r="L6" s="39">
        <f>J6/K6</f>
        <v>0.0578512396694215</v>
      </c>
      <c r="M6" s="41"/>
      <c r="N6" s="42" t="s">
        <v>104</v>
      </c>
    </row>
    <row r="7" s="14" customFormat="1" ht="16.5" spans="1:14">
      <c r="A7" s="25">
        <v>2</v>
      </c>
      <c r="B7" s="26">
        <v>2020012367</v>
      </c>
      <c r="C7" s="27" t="s">
        <v>105</v>
      </c>
      <c r="D7" s="43" t="s">
        <v>26</v>
      </c>
      <c r="E7" s="28">
        <v>2020</v>
      </c>
      <c r="F7" s="29" t="s">
        <v>103</v>
      </c>
      <c r="G7" s="30">
        <v>14</v>
      </c>
      <c r="H7" s="31">
        <v>122</v>
      </c>
      <c r="I7" s="39">
        <f t="shared" si="0"/>
        <v>0.114754098360656</v>
      </c>
      <c r="J7" s="40">
        <v>6</v>
      </c>
      <c r="K7" s="31">
        <v>121</v>
      </c>
      <c r="L7" s="39">
        <v>0.0495867768595041</v>
      </c>
      <c r="M7" s="41"/>
      <c r="N7" s="42" t="s">
        <v>106</v>
      </c>
    </row>
    <row r="8" s="14" customFormat="1" ht="16.5" spans="1:14">
      <c r="A8" s="25">
        <v>3</v>
      </c>
      <c r="B8" s="26">
        <v>2020014667</v>
      </c>
      <c r="C8" s="27" t="s">
        <v>107</v>
      </c>
      <c r="D8" s="43" t="s">
        <v>26</v>
      </c>
      <c r="E8" s="28">
        <v>2020</v>
      </c>
      <c r="F8" s="29" t="s">
        <v>103</v>
      </c>
      <c r="G8" s="30">
        <v>18</v>
      </c>
      <c r="H8" s="31">
        <v>122</v>
      </c>
      <c r="I8" s="39">
        <f t="shared" si="0"/>
        <v>0.147540983606557</v>
      </c>
      <c r="J8" s="40">
        <v>10</v>
      </c>
      <c r="K8" s="31">
        <v>121</v>
      </c>
      <c r="L8" s="39">
        <v>0.0826446280991736</v>
      </c>
      <c r="M8" s="41"/>
      <c r="N8" s="42" t="s">
        <v>108</v>
      </c>
    </row>
    <row r="9" s="14" customFormat="1" ht="16.5" spans="1:14">
      <c r="A9" s="25">
        <v>4</v>
      </c>
      <c r="B9" s="26">
        <v>2020011375</v>
      </c>
      <c r="C9" s="27" t="s">
        <v>109</v>
      </c>
      <c r="D9" s="43" t="s">
        <v>26</v>
      </c>
      <c r="E9" s="28">
        <v>2020</v>
      </c>
      <c r="F9" s="29" t="s">
        <v>110</v>
      </c>
      <c r="G9" s="30">
        <v>3</v>
      </c>
      <c r="H9" s="31">
        <v>122</v>
      </c>
      <c r="I9" s="39">
        <f t="shared" si="0"/>
        <v>0.0245901639344262</v>
      </c>
      <c r="J9" s="40">
        <v>1</v>
      </c>
      <c r="K9" s="31">
        <v>121</v>
      </c>
      <c r="L9" s="39">
        <f>J9/K9</f>
        <v>0.00826446280991736</v>
      </c>
      <c r="M9" s="41"/>
      <c r="N9" s="42" t="s">
        <v>111</v>
      </c>
    </row>
    <row r="10" s="14" customFormat="1" ht="16.5" spans="1:14">
      <c r="A10" s="25">
        <v>5</v>
      </c>
      <c r="B10" s="26">
        <v>2020013132</v>
      </c>
      <c r="C10" s="27" t="s">
        <v>112</v>
      </c>
      <c r="D10" s="43" t="s">
        <v>26</v>
      </c>
      <c r="E10" s="28">
        <v>2020</v>
      </c>
      <c r="F10" s="29" t="s">
        <v>110</v>
      </c>
      <c r="G10" s="30">
        <v>4</v>
      </c>
      <c r="H10" s="31">
        <v>122</v>
      </c>
      <c r="I10" s="39">
        <f>G10/H10</f>
        <v>0.0327868852459016</v>
      </c>
      <c r="J10" s="40">
        <v>3</v>
      </c>
      <c r="K10" s="31">
        <v>121</v>
      </c>
      <c r="L10" s="39">
        <f>J10/K10</f>
        <v>0.0247933884297521</v>
      </c>
      <c r="M10" s="41"/>
      <c r="N10" s="42" t="s">
        <v>113</v>
      </c>
    </row>
    <row r="11" s="14" customFormat="1" ht="16.5" spans="1:14">
      <c r="A11" s="25">
        <v>6</v>
      </c>
      <c r="B11" s="26">
        <v>2020012863</v>
      </c>
      <c r="C11" s="27" t="s">
        <v>114</v>
      </c>
      <c r="D11" s="43" t="s">
        <v>26</v>
      </c>
      <c r="E11" s="28">
        <v>2020</v>
      </c>
      <c r="F11" s="29" t="s">
        <v>110</v>
      </c>
      <c r="G11" s="30">
        <v>7</v>
      </c>
      <c r="H11" s="31">
        <v>122</v>
      </c>
      <c r="I11" s="39">
        <v>0.0573770491803279</v>
      </c>
      <c r="J11" s="40">
        <v>2</v>
      </c>
      <c r="K11" s="31">
        <v>121</v>
      </c>
      <c r="L11" s="39">
        <v>0.0165289256198347</v>
      </c>
      <c r="M11" s="41"/>
      <c r="N11" s="42" t="s">
        <v>115</v>
      </c>
    </row>
    <row r="12" s="14" customFormat="1" ht="16.5" spans="1:14">
      <c r="A12" s="25">
        <v>7</v>
      </c>
      <c r="B12" s="26">
        <v>2020010755</v>
      </c>
      <c r="C12" s="27" t="s">
        <v>116</v>
      </c>
      <c r="D12" s="43" t="s">
        <v>17</v>
      </c>
      <c r="E12" s="28">
        <v>2020</v>
      </c>
      <c r="F12" s="29" t="s">
        <v>110</v>
      </c>
      <c r="G12" s="30">
        <v>8</v>
      </c>
      <c r="H12" s="31">
        <v>122</v>
      </c>
      <c r="I12" s="39">
        <f>G12/H12</f>
        <v>0.0655737704918033</v>
      </c>
      <c r="J12" s="40">
        <v>8</v>
      </c>
      <c r="K12" s="31">
        <v>121</v>
      </c>
      <c r="L12" s="39">
        <f>J12/K12</f>
        <v>0.0661157024793388</v>
      </c>
      <c r="M12" s="41"/>
      <c r="N12" s="42" t="s">
        <v>117</v>
      </c>
    </row>
    <row r="13" s="14" customFormat="1" ht="16.5" spans="1:14">
      <c r="A13" s="25">
        <v>8</v>
      </c>
      <c r="B13" s="26">
        <v>2020011874</v>
      </c>
      <c r="C13" s="27" t="s">
        <v>118</v>
      </c>
      <c r="D13" s="43" t="s">
        <v>26</v>
      </c>
      <c r="E13" s="28">
        <v>2020</v>
      </c>
      <c r="F13" s="29" t="s">
        <v>119</v>
      </c>
      <c r="G13" s="30">
        <v>6</v>
      </c>
      <c r="H13" s="31">
        <v>122</v>
      </c>
      <c r="I13" s="39">
        <f>G13/H13</f>
        <v>0.0491803278688525</v>
      </c>
      <c r="J13" s="40">
        <v>13</v>
      </c>
      <c r="K13" s="31">
        <v>121</v>
      </c>
      <c r="L13" s="39">
        <f>J13/K13</f>
        <v>0.107438016528926</v>
      </c>
      <c r="M13" s="41"/>
      <c r="N13" s="42" t="s">
        <v>120</v>
      </c>
    </row>
    <row r="14" s="14" customFormat="1" ht="16.5" spans="1:14">
      <c r="A14" s="25">
        <v>9</v>
      </c>
      <c r="B14" s="26">
        <v>2020013885</v>
      </c>
      <c r="C14" s="27" t="s">
        <v>121</v>
      </c>
      <c r="D14" s="43" t="s">
        <v>17</v>
      </c>
      <c r="E14" s="28">
        <v>2020</v>
      </c>
      <c r="F14" s="29" t="s">
        <v>122</v>
      </c>
      <c r="G14" s="30">
        <v>9</v>
      </c>
      <c r="H14" s="31">
        <v>122</v>
      </c>
      <c r="I14" s="39">
        <f>G14/H14</f>
        <v>0.0737704918032787</v>
      </c>
      <c r="J14" s="40">
        <v>9</v>
      </c>
      <c r="K14" s="31">
        <v>121</v>
      </c>
      <c r="L14" s="39">
        <f>J14/K14</f>
        <v>0.0743801652892562</v>
      </c>
      <c r="M14" s="41"/>
      <c r="N14" s="42" t="s">
        <v>123</v>
      </c>
    </row>
    <row r="15" s="14" customFormat="1" ht="16.5" spans="1:14">
      <c r="A15" s="25">
        <v>10</v>
      </c>
      <c r="B15" s="26">
        <v>2020013769</v>
      </c>
      <c r="C15" s="27" t="s">
        <v>124</v>
      </c>
      <c r="D15" s="43" t="s">
        <v>26</v>
      </c>
      <c r="E15" s="28">
        <v>2020</v>
      </c>
      <c r="F15" s="29" t="s">
        <v>119</v>
      </c>
      <c r="G15" s="30">
        <v>10</v>
      </c>
      <c r="H15" s="31">
        <v>122</v>
      </c>
      <c r="I15" s="39">
        <f>G15/H15</f>
        <v>0.0819672131147541</v>
      </c>
      <c r="J15" s="40">
        <v>20</v>
      </c>
      <c r="K15" s="31">
        <v>121</v>
      </c>
      <c r="L15" s="39">
        <f>J15/K15</f>
        <v>0.165289256198347</v>
      </c>
      <c r="M15" s="41"/>
      <c r="N15" s="42" t="s">
        <v>125</v>
      </c>
    </row>
    <row r="16" s="14" customFormat="1" ht="16.5" spans="1:14">
      <c r="A16" s="25">
        <v>11</v>
      </c>
      <c r="B16" s="26">
        <v>2020010989</v>
      </c>
      <c r="C16" s="27" t="s">
        <v>126</v>
      </c>
      <c r="D16" s="43" t="s">
        <v>17</v>
      </c>
      <c r="E16" s="28">
        <v>2020</v>
      </c>
      <c r="F16" s="29" t="s">
        <v>119</v>
      </c>
      <c r="G16" s="30">
        <v>11</v>
      </c>
      <c r="H16" s="31">
        <v>122</v>
      </c>
      <c r="I16" s="39">
        <f>G16/H16</f>
        <v>0.0901639344262295</v>
      </c>
      <c r="J16" s="40">
        <v>19</v>
      </c>
      <c r="K16" s="31">
        <v>121</v>
      </c>
      <c r="L16" s="39">
        <f>J16/K16</f>
        <v>0.15702479338843</v>
      </c>
      <c r="M16" s="41"/>
      <c r="N16" s="42" t="s">
        <v>127</v>
      </c>
    </row>
    <row r="17" s="14" customFormat="1" ht="16.5" spans="1:14">
      <c r="A17" s="25">
        <v>12</v>
      </c>
      <c r="B17" s="26">
        <v>2020012506</v>
      </c>
      <c r="C17" s="27" t="s">
        <v>128</v>
      </c>
      <c r="D17" s="43" t="s">
        <v>26</v>
      </c>
      <c r="E17" s="28">
        <v>2020</v>
      </c>
      <c r="F17" s="29" t="s">
        <v>122</v>
      </c>
      <c r="G17" s="30">
        <v>13</v>
      </c>
      <c r="H17" s="31">
        <v>122</v>
      </c>
      <c r="I17" s="39">
        <f>G17/H17</f>
        <v>0.10655737704918</v>
      </c>
      <c r="J17" s="40">
        <v>28</v>
      </c>
      <c r="K17" s="31">
        <v>121</v>
      </c>
      <c r="L17" s="39">
        <f>J17/K17</f>
        <v>0.231404958677686</v>
      </c>
      <c r="M17" s="41"/>
      <c r="N17" s="42" t="s">
        <v>129</v>
      </c>
    </row>
  </sheetData>
  <mergeCells count="13">
    <mergeCell ref="A1:N1"/>
    <mergeCell ref="A2:N2"/>
    <mergeCell ref="A3:N3"/>
    <mergeCell ref="G4:I4"/>
    <mergeCell ref="J4:L4"/>
    <mergeCell ref="A4:A5"/>
    <mergeCell ref="B4:B5"/>
    <mergeCell ref="C4:C5"/>
    <mergeCell ref="D4:D5"/>
    <mergeCell ref="E4:E5"/>
    <mergeCell ref="F4:F5"/>
    <mergeCell ref="M4:M5"/>
    <mergeCell ref="N4:N5"/>
  </mergeCells>
  <conditionalFormatting sqref="B1">
    <cfRule type="duplicateValues" dxfId="0" priority="39" stopIfTrue="1"/>
  </conditionalFormatting>
  <conditionalFormatting sqref="B2">
    <cfRule type="duplicateValues" dxfId="0" priority="38" stopIfTrue="1"/>
  </conditionalFormatting>
  <conditionalFormatting sqref="B3">
    <cfRule type="duplicateValues" dxfId="0" priority="40" stopIfTrue="1"/>
  </conditionalFormatting>
  <conditionalFormatting sqref="B4">
    <cfRule type="duplicateValues" dxfId="0" priority="37" stopIfTrue="1"/>
  </conditionalFormatting>
  <conditionalFormatting sqref="B6">
    <cfRule type="duplicateValues" dxfId="0" priority="18" stopIfTrue="1"/>
  </conditionalFormatting>
  <conditionalFormatting sqref="B7">
    <cfRule type="duplicateValues" dxfId="0" priority="5" stopIfTrue="1"/>
  </conditionalFormatting>
  <conditionalFormatting sqref="B8">
    <cfRule type="duplicateValues" dxfId="0" priority="4" stopIfTrue="1"/>
  </conditionalFormatting>
  <conditionalFormatting sqref="B9">
    <cfRule type="duplicateValues" dxfId="0" priority="3" stopIfTrue="1"/>
  </conditionalFormatting>
  <conditionalFormatting sqref="B12">
    <cfRule type="duplicateValues" dxfId="0" priority="15" stopIfTrue="1"/>
  </conditionalFormatting>
  <conditionalFormatting sqref="B13">
    <cfRule type="duplicateValues" dxfId="0" priority="13" stopIfTrue="1"/>
  </conditionalFormatting>
  <conditionalFormatting sqref="B14">
    <cfRule type="duplicateValues" dxfId="0" priority="2" stopIfTrue="1"/>
  </conditionalFormatting>
  <conditionalFormatting sqref="B15">
    <cfRule type="duplicateValues" dxfId="0" priority="12" stopIfTrue="1"/>
  </conditionalFormatting>
  <conditionalFormatting sqref="B16">
    <cfRule type="duplicateValues" dxfId="0" priority="1" stopIfTrue="1"/>
  </conditionalFormatting>
  <conditionalFormatting sqref="B17">
    <cfRule type="duplicateValues" dxfId="0" priority="9" stopIfTrue="1"/>
  </conditionalFormatting>
  <conditionalFormatting sqref="B10:B11">
    <cfRule type="duplicateValues" dxfId="0" priority="17" stopIfTrue="1"/>
  </conditionalFormatting>
  <dataValidations count="1">
    <dataValidation allowBlank="1" showInputMessage="1" showErrorMessage="1" prompt="请输入专业简称+班级，如“计算机1502”" sqref="G5 J5 G1:G2"/>
  </dataValidations>
  <pageMargins left="0.75" right="0.75" top="1" bottom="1" header="0.5" footer="0.5"/>
  <pageSetup paperSize="9" scale="74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workbookViewId="0">
      <selection activeCell="H24" sqref="H24"/>
    </sheetView>
  </sheetViews>
  <sheetFormatPr defaultColWidth="9" defaultRowHeight="14.25"/>
  <cols>
    <col min="2" max="2" width="14" customWidth="1"/>
    <col min="6" max="6" width="13.5" customWidth="1"/>
    <col min="7" max="7" width="10" customWidth="1"/>
    <col min="8" max="8" width="10.5" customWidth="1"/>
    <col min="9" max="9" width="10.625" customWidth="1"/>
    <col min="10" max="10" width="10" customWidth="1"/>
    <col min="11" max="11" width="10.5" customWidth="1"/>
    <col min="12" max="12" width="10.125" customWidth="1"/>
    <col min="13" max="13" width="11" customWidth="1"/>
    <col min="14" max="14" width="24" customWidth="1"/>
  </cols>
  <sheetData>
    <row r="1" ht="17.25" spans="1:14">
      <c r="A1" s="15" t="s">
        <v>130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ht="45" customHeight="1" spans="1:14">
      <c r="A2" s="16" t="s">
        <v>131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38" customHeight="1" spans="1:14">
      <c r="A3" s="17" t="s">
        <v>132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ht="29" customHeight="1" spans="1:14">
      <c r="A4" s="18" t="s">
        <v>3</v>
      </c>
      <c r="B4" s="19" t="s">
        <v>4</v>
      </c>
      <c r="C4" s="20" t="s">
        <v>5</v>
      </c>
      <c r="D4" s="21" t="s">
        <v>6</v>
      </c>
      <c r="E4" s="19" t="s">
        <v>7</v>
      </c>
      <c r="F4" s="22" t="s">
        <v>8</v>
      </c>
      <c r="G4" s="18" t="s">
        <v>96</v>
      </c>
      <c r="H4" s="18"/>
      <c r="I4" s="18"/>
      <c r="J4" s="18" t="s">
        <v>97</v>
      </c>
      <c r="K4" s="18"/>
      <c r="L4" s="32"/>
      <c r="M4" s="33" t="s">
        <v>98</v>
      </c>
      <c r="N4" s="18" t="s">
        <v>15</v>
      </c>
    </row>
    <row r="5" ht="29" customHeight="1" spans="1:14">
      <c r="A5" s="18"/>
      <c r="B5" s="19"/>
      <c r="C5" s="20"/>
      <c r="D5" s="21"/>
      <c r="E5" s="19"/>
      <c r="F5" s="22"/>
      <c r="G5" s="23" t="s">
        <v>99</v>
      </c>
      <c r="H5" s="24" t="s">
        <v>100</v>
      </c>
      <c r="I5" s="34" t="s">
        <v>101</v>
      </c>
      <c r="J5" s="35" t="s">
        <v>99</v>
      </c>
      <c r="K5" s="24" t="s">
        <v>100</v>
      </c>
      <c r="L5" s="36" t="s">
        <v>101</v>
      </c>
      <c r="M5" s="37"/>
      <c r="N5" s="38"/>
    </row>
    <row r="6" s="14" customFormat="1" ht="16.5" spans="1:14">
      <c r="A6" s="25">
        <v>1</v>
      </c>
      <c r="B6" s="26">
        <v>2020015036</v>
      </c>
      <c r="C6" s="27" t="s">
        <v>133</v>
      </c>
      <c r="D6" s="25" t="s">
        <v>26</v>
      </c>
      <c r="E6" s="28">
        <v>2020</v>
      </c>
      <c r="F6" s="29" t="s">
        <v>103</v>
      </c>
      <c r="G6" s="30">
        <v>17</v>
      </c>
      <c r="H6" s="31">
        <v>122</v>
      </c>
      <c r="I6" s="39">
        <f>G6/H6</f>
        <v>0.139344262295082</v>
      </c>
      <c r="J6" s="40">
        <v>12</v>
      </c>
      <c r="K6" s="31">
        <v>121</v>
      </c>
      <c r="L6" s="39">
        <f>J6/K6</f>
        <v>0.0991735537190083</v>
      </c>
      <c r="M6" s="41"/>
      <c r="N6" s="42" t="s">
        <v>134</v>
      </c>
    </row>
    <row r="7" s="14" customFormat="1" ht="16.5" spans="1:14">
      <c r="A7" s="25">
        <v>2</v>
      </c>
      <c r="B7" s="26">
        <v>2020014691</v>
      </c>
      <c r="C7" s="27" t="s">
        <v>135</v>
      </c>
      <c r="D7" s="25" t="s">
        <v>17</v>
      </c>
      <c r="E7" s="28">
        <v>2020</v>
      </c>
      <c r="F7" s="29" t="s">
        <v>103</v>
      </c>
      <c r="G7" s="30">
        <v>21</v>
      </c>
      <c r="H7" s="31">
        <v>122</v>
      </c>
      <c r="I7" s="39">
        <f>G7/H7</f>
        <v>0.172131147540984</v>
      </c>
      <c r="J7" s="40">
        <v>24</v>
      </c>
      <c r="K7" s="31">
        <v>121</v>
      </c>
      <c r="L7" s="39">
        <f>J7/K7</f>
        <v>0.198347107438017</v>
      </c>
      <c r="M7" s="41"/>
      <c r="N7" s="42" t="s">
        <v>136</v>
      </c>
    </row>
    <row r="8" s="14" customFormat="1" ht="16.5" spans="1:14">
      <c r="A8" s="25">
        <v>3</v>
      </c>
      <c r="B8" s="26">
        <v>2020012488</v>
      </c>
      <c r="C8" s="27" t="s">
        <v>137</v>
      </c>
      <c r="D8" s="25" t="s">
        <v>26</v>
      </c>
      <c r="E8" s="28">
        <v>2020</v>
      </c>
      <c r="F8" s="29" t="s">
        <v>110</v>
      </c>
      <c r="G8" s="30">
        <v>22</v>
      </c>
      <c r="H8" s="31">
        <v>122</v>
      </c>
      <c r="I8" s="39">
        <f>G8/H8</f>
        <v>0.180327868852459</v>
      </c>
      <c r="J8" s="40">
        <v>4</v>
      </c>
      <c r="K8" s="31">
        <v>121</v>
      </c>
      <c r="L8" s="39">
        <f>J8/K8</f>
        <v>0.0330578512396694</v>
      </c>
      <c r="M8" s="41"/>
      <c r="N8" s="42" t="s">
        <v>138</v>
      </c>
    </row>
    <row r="9" s="14" customFormat="1" ht="16.5" spans="1:14">
      <c r="A9" s="25">
        <v>4</v>
      </c>
      <c r="B9" s="26">
        <v>2020013278</v>
      </c>
      <c r="C9" s="27" t="s">
        <v>139</v>
      </c>
      <c r="D9" s="25" t="s">
        <v>26</v>
      </c>
      <c r="E9" s="28">
        <v>2020</v>
      </c>
      <c r="F9" s="29" t="s">
        <v>110</v>
      </c>
      <c r="G9" s="30">
        <v>42</v>
      </c>
      <c r="H9" s="31">
        <v>122</v>
      </c>
      <c r="I9" s="39">
        <f>G9/H9</f>
        <v>0.344262295081967</v>
      </c>
      <c r="J9" s="40">
        <v>11</v>
      </c>
      <c r="K9" s="31">
        <v>121</v>
      </c>
      <c r="L9" s="39">
        <f>J9/K9</f>
        <v>0.0909090909090909</v>
      </c>
      <c r="M9" s="41"/>
      <c r="N9" s="42" t="s">
        <v>140</v>
      </c>
    </row>
    <row r="10" s="14" customFormat="1" ht="16.5" spans="1:14">
      <c r="A10" s="25">
        <v>5</v>
      </c>
      <c r="B10" s="26">
        <v>2020011455</v>
      </c>
      <c r="C10" s="27" t="s">
        <v>141</v>
      </c>
      <c r="D10" s="25" t="s">
        <v>26</v>
      </c>
      <c r="E10" s="28">
        <v>2020</v>
      </c>
      <c r="F10" s="29" t="s">
        <v>122</v>
      </c>
      <c r="G10" s="30">
        <v>28</v>
      </c>
      <c r="H10" s="31">
        <v>122</v>
      </c>
      <c r="I10" s="39">
        <f>G10/H10</f>
        <v>0.229508196721311</v>
      </c>
      <c r="J10" s="40">
        <v>26</v>
      </c>
      <c r="K10" s="31">
        <v>121</v>
      </c>
      <c r="L10" s="39">
        <f>J10/K10</f>
        <v>0.214876033057851</v>
      </c>
      <c r="M10" s="41"/>
      <c r="N10" s="42" t="s">
        <v>142</v>
      </c>
    </row>
    <row r="11" s="14" customFormat="1" ht="16.5" spans="1:15">
      <c r="A11" s="25">
        <v>6</v>
      </c>
      <c r="B11" s="26">
        <v>2020011589</v>
      </c>
      <c r="C11" s="27" t="s">
        <v>143</v>
      </c>
      <c r="D11" s="25" t="s">
        <v>26</v>
      </c>
      <c r="E11" s="28">
        <v>2020</v>
      </c>
      <c r="F11" s="29" t="s">
        <v>122</v>
      </c>
      <c r="G11" s="30">
        <v>30</v>
      </c>
      <c r="H11" s="31">
        <v>122</v>
      </c>
      <c r="I11" s="39">
        <f>G11/H11</f>
        <v>0.245901639344262</v>
      </c>
      <c r="J11" s="40">
        <v>22</v>
      </c>
      <c r="K11" s="31">
        <v>121</v>
      </c>
      <c r="L11" s="39">
        <f>J11/K11</f>
        <v>0.181818181818182</v>
      </c>
      <c r="M11" s="41"/>
      <c r="N11" s="42" t="s">
        <v>144</v>
      </c>
      <c r="O11" s="14" t="s">
        <v>145</v>
      </c>
    </row>
  </sheetData>
  <mergeCells count="13">
    <mergeCell ref="A1:N1"/>
    <mergeCell ref="A2:N2"/>
    <mergeCell ref="A3:N3"/>
    <mergeCell ref="G4:I4"/>
    <mergeCell ref="J4:L4"/>
    <mergeCell ref="A4:A5"/>
    <mergeCell ref="B4:B5"/>
    <mergeCell ref="C4:C5"/>
    <mergeCell ref="D4:D5"/>
    <mergeCell ref="E4:E5"/>
    <mergeCell ref="F4:F5"/>
    <mergeCell ref="M4:M5"/>
    <mergeCell ref="N4:N5"/>
  </mergeCells>
  <conditionalFormatting sqref="B1">
    <cfRule type="duplicateValues" dxfId="0" priority="32" stopIfTrue="1"/>
  </conditionalFormatting>
  <conditionalFormatting sqref="B2">
    <cfRule type="duplicateValues" dxfId="0" priority="31" stopIfTrue="1"/>
  </conditionalFormatting>
  <conditionalFormatting sqref="B3">
    <cfRule type="duplicateValues" dxfId="0" priority="33" stopIfTrue="1"/>
  </conditionalFormatting>
  <conditionalFormatting sqref="B4">
    <cfRule type="duplicateValues" dxfId="0" priority="30" stopIfTrue="1"/>
  </conditionalFormatting>
  <conditionalFormatting sqref="B6">
    <cfRule type="duplicateValues" dxfId="0" priority="11" stopIfTrue="1"/>
  </conditionalFormatting>
  <conditionalFormatting sqref="B7">
    <cfRule type="duplicateValues" dxfId="0" priority="1" stopIfTrue="1"/>
  </conditionalFormatting>
  <conditionalFormatting sqref="B8">
    <cfRule type="duplicateValues" dxfId="0" priority="9" stopIfTrue="1"/>
  </conditionalFormatting>
  <conditionalFormatting sqref="B9">
    <cfRule type="duplicateValues" dxfId="0" priority="8" stopIfTrue="1"/>
  </conditionalFormatting>
  <conditionalFormatting sqref="B10">
    <cfRule type="duplicateValues" dxfId="0" priority="4" stopIfTrue="1"/>
  </conditionalFormatting>
  <conditionalFormatting sqref="B11">
    <cfRule type="duplicateValues" dxfId="0" priority="2" stopIfTrue="1"/>
  </conditionalFormatting>
  <dataValidations count="1">
    <dataValidation allowBlank="1" showInputMessage="1" showErrorMessage="1" prompt="请输入专业简称+班级，如“计算机1502”" sqref="G5 J5 G1:G2"/>
  </dataValidations>
  <pageMargins left="0.75" right="0.75" top="1" bottom="1" header="0.5" footer="0.5"/>
  <pageSetup paperSize="9" scale="68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tabSelected="1" workbookViewId="0">
      <selection activeCell="A3" sqref="A3:E3"/>
    </sheetView>
  </sheetViews>
  <sheetFormatPr defaultColWidth="9" defaultRowHeight="17.25" outlineLevelCol="5"/>
  <cols>
    <col min="1" max="1" width="7" style="1" customWidth="1"/>
    <col min="2" max="2" width="64" style="1" customWidth="1"/>
    <col min="3" max="3" width="19.5" style="1" customWidth="1"/>
    <col min="4" max="4" width="19.5" style="3" customWidth="1"/>
    <col min="5" max="5" width="18.625" style="3" customWidth="1"/>
    <col min="6" max="16384" width="9" style="1"/>
  </cols>
  <sheetData>
    <row r="1" customHeight="1" spans="1:5">
      <c r="A1" s="4" t="s">
        <v>146</v>
      </c>
      <c r="B1" s="4"/>
      <c r="C1" s="4"/>
      <c r="D1" s="4"/>
      <c r="E1" s="4"/>
    </row>
    <row r="2" ht="46.5" customHeight="1" spans="1:5">
      <c r="A2" s="5" t="s">
        <v>147</v>
      </c>
      <c r="B2" s="5"/>
      <c r="C2" s="5"/>
      <c r="D2" s="5"/>
      <c r="E2" s="5"/>
    </row>
    <row r="3" ht="30.75" customHeight="1" spans="1:5">
      <c r="A3" s="6" t="s">
        <v>148</v>
      </c>
      <c r="B3" s="6"/>
      <c r="C3" s="6"/>
      <c r="D3" s="6"/>
      <c r="E3" s="6"/>
    </row>
    <row r="4" s="2" customFormat="1" ht="39" customHeight="1" spans="1:6">
      <c r="A4" s="2" t="s">
        <v>3</v>
      </c>
      <c r="B4" s="7" t="s">
        <v>149</v>
      </c>
      <c r="C4" s="7" t="s">
        <v>150</v>
      </c>
      <c r="D4" s="7" t="s">
        <v>151</v>
      </c>
      <c r="E4" s="7" t="s">
        <v>152</v>
      </c>
      <c r="F4" s="2" t="s">
        <v>153</v>
      </c>
    </row>
    <row r="5" ht="16.5" spans="1:6">
      <c r="A5" s="11">
        <v>1</v>
      </c>
      <c r="B5" s="12" t="s">
        <v>154</v>
      </c>
      <c r="C5" s="12">
        <v>34</v>
      </c>
      <c r="D5" s="13" t="s">
        <v>155</v>
      </c>
      <c r="E5" s="13"/>
      <c r="F5" s="11"/>
    </row>
    <row r="6" ht="16.5" spans="1:5">
      <c r="A6" s="8"/>
      <c r="B6" s="9"/>
      <c r="C6" s="9"/>
      <c r="D6" s="10"/>
      <c r="E6" s="8"/>
    </row>
    <row r="7" ht="16.5" spans="1:5">
      <c r="A7" s="8"/>
      <c r="B7" s="9"/>
      <c r="C7" s="9"/>
      <c r="D7" s="10"/>
      <c r="E7" s="8"/>
    </row>
    <row r="8" ht="16.5" spans="1:5">
      <c r="A8" s="8"/>
      <c r="B8" s="9"/>
      <c r="C8" s="9"/>
      <c r="D8" s="10"/>
      <c r="E8" s="8"/>
    </row>
    <row r="9" ht="16.5" spans="1:5">
      <c r="A9" s="8"/>
      <c r="B9" s="9"/>
      <c r="C9" s="9"/>
      <c r="D9" s="10"/>
      <c r="E9" s="8"/>
    </row>
    <row r="10" ht="16.5" spans="1:5">
      <c r="A10" s="8"/>
      <c r="B10" s="9"/>
      <c r="C10" s="9"/>
      <c r="D10" s="10"/>
      <c r="E10" s="8"/>
    </row>
    <row r="11" ht="16.5" spans="1:5">
      <c r="A11" s="8"/>
      <c r="B11" s="9"/>
      <c r="C11" s="9"/>
      <c r="D11" s="10"/>
      <c r="E11" s="8"/>
    </row>
    <row r="12" ht="16.5" spans="1:5">
      <c r="A12" s="8"/>
      <c r="B12" s="9"/>
      <c r="C12" s="9"/>
      <c r="D12" s="10"/>
      <c r="E12" s="8"/>
    </row>
    <row r="13" ht="16.5" spans="1:5">
      <c r="A13" s="8"/>
      <c r="B13" s="9"/>
      <c r="C13" s="9"/>
      <c r="D13" s="10"/>
      <c r="E13" s="8"/>
    </row>
    <row r="14" ht="16.5" spans="1:5">
      <c r="A14" s="8"/>
      <c r="B14" s="9"/>
      <c r="C14" s="9"/>
      <c r="D14" s="10"/>
      <c r="E14" s="8"/>
    </row>
    <row r="15" ht="16.5" spans="1:5">
      <c r="A15" s="8"/>
      <c r="B15" s="9"/>
      <c r="C15" s="9"/>
      <c r="D15" s="10"/>
      <c r="E15" s="8"/>
    </row>
    <row r="16" ht="16.5" spans="1:5">
      <c r="A16" s="8"/>
      <c r="B16" s="9"/>
      <c r="C16" s="9"/>
      <c r="D16" s="10"/>
      <c r="E16" s="8"/>
    </row>
    <row r="17" ht="16.5" spans="1:5">
      <c r="A17" s="8"/>
      <c r="B17" s="9"/>
      <c r="C17" s="9"/>
      <c r="D17" s="10"/>
      <c r="E17" s="8"/>
    </row>
    <row r="18" ht="16.5" spans="1:5">
      <c r="A18" s="8"/>
      <c r="B18" s="9"/>
      <c r="C18" s="9"/>
      <c r="D18" s="10"/>
      <c r="E18" s="8"/>
    </row>
    <row r="19" ht="16.5" spans="1:5">
      <c r="A19" s="8"/>
      <c r="B19" s="9"/>
      <c r="C19" s="9"/>
      <c r="D19" s="10"/>
      <c r="E19" s="8"/>
    </row>
    <row r="20" ht="16.5" spans="1:5">
      <c r="A20" s="8"/>
      <c r="B20" s="9"/>
      <c r="C20" s="9"/>
      <c r="D20" s="10"/>
      <c r="E20" s="8"/>
    </row>
    <row r="21" ht="16.5" spans="1:5">
      <c r="A21" s="8"/>
      <c r="B21" s="9"/>
      <c r="C21" s="9"/>
      <c r="D21" s="10"/>
      <c r="E21" s="8"/>
    </row>
    <row r="22" ht="16.5" spans="1:5">
      <c r="A22" s="8"/>
      <c r="B22" s="9"/>
      <c r="C22" s="9"/>
      <c r="D22" s="10"/>
      <c r="E22" s="8"/>
    </row>
    <row r="23" ht="16.5" spans="1:5">
      <c r="A23" s="8"/>
      <c r="B23" s="9"/>
      <c r="C23" s="9"/>
      <c r="D23" s="10"/>
      <c r="E23" s="8"/>
    </row>
  </sheetData>
  <mergeCells count="3">
    <mergeCell ref="A1:E1"/>
    <mergeCell ref="A2:E2"/>
    <mergeCell ref="A3:E3"/>
  </mergeCells>
  <conditionalFormatting sqref="B1:C1">
    <cfRule type="duplicateValues" dxfId="0" priority="8" stopIfTrue="1"/>
  </conditionalFormatting>
  <conditionalFormatting sqref="B2:C2">
    <cfRule type="duplicateValues" dxfId="0" priority="9" stopIfTrue="1"/>
  </conditionalFormatting>
  <conditionalFormatting sqref="B3:C3">
    <cfRule type="duplicateValues" dxfId="0" priority="10" stopIfTrue="1"/>
  </conditionalFormatting>
  <conditionalFormatting sqref="B5:C5">
    <cfRule type="duplicateValues" dxfId="20" priority="1" stopIfTrue="1"/>
  </conditionalFormatting>
  <conditionalFormatting sqref="B4:C4 B6:C65536">
    <cfRule type="duplicateValues" dxfId="0" priority="137" stopIfTrue="1"/>
  </conditionalFormatting>
  <dataValidations count="1">
    <dataValidation allowBlank="1" showInputMessage="1" showErrorMessage="1" prompt="请输入专业班级全程，年级+专业+班级，如“2016级机械设计制造及自动化专业1班”、”2018级食品类4班“等" sqref="B5 B6:B23"/>
  </dataValidations>
  <pageMargins left="0.708661417322835" right="0.708661417322835" top="0.748031496062992" bottom="0.748031496062992" header="0.31496062992126" footer="0.31496062992126"/>
  <pageSetup paperSize="9" scale="95" fitToHeight="0" orientation="landscape"/>
  <headerFooter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workbookViewId="0">
      <selection activeCell="A3" sqref="A3:F3"/>
    </sheetView>
  </sheetViews>
  <sheetFormatPr defaultColWidth="9" defaultRowHeight="17.25" outlineLevelCol="5"/>
  <cols>
    <col min="1" max="1" width="7" style="1" customWidth="1"/>
    <col min="2" max="2" width="64" style="1" customWidth="1"/>
    <col min="3" max="3" width="19.5" style="1" customWidth="1"/>
    <col min="4" max="5" width="19.5" style="3" customWidth="1"/>
    <col min="6" max="6" width="18.625" style="3" customWidth="1"/>
    <col min="7" max="16384" width="9" style="1"/>
  </cols>
  <sheetData>
    <row r="1" s="1" customFormat="1" customHeight="1" spans="1:6">
      <c r="A1" s="4" t="s">
        <v>156</v>
      </c>
      <c r="B1" s="4"/>
      <c r="C1" s="4"/>
      <c r="D1" s="4"/>
      <c r="E1" s="4"/>
      <c r="F1" s="4"/>
    </row>
    <row r="2" s="1" customFormat="1" ht="46.5" customHeight="1" spans="1:6">
      <c r="A2" s="5" t="s">
        <v>157</v>
      </c>
      <c r="B2" s="5"/>
      <c r="C2" s="5"/>
      <c r="D2" s="5"/>
      <c r="E2" s="5"/>
      <c r="F2" s="5"/>
    </row>
    <row r="3" s="1" customFormat="1" ht="30.75" customHeight="1" spans="1:6">
      <c r="A3" s="6" t="s">
        <v>148</v>
      </c>
      <c r="B3" s="6"/>
      <c r="C3" s="6"/>
      <c r="D3" s="6"/>
      <c r="E3" s="6"/>
      <c r="F3" s="6"/>
    </row>
    <row r="4" s="2" customFormat="1" ht="39" customHeight="1" spans="1:6">
      <c r="A4" s="2" t="s">
        <v>3</v>
      </c>
      <c r="B4" s="7" t="s">
        <v>149</v>
      </c>
      <c r="C4" s="7" t="s">
        <v>150</v>
      </c>
      <c r="D4" s="7" t="s">
        <v>151</v>
      </c>
      <c r="E4" s="7" t="s">
        <v>158</v>
      </c>
      <c r="F4" s="7" t="s">
        <v>152</v>
      </c>
    </row>
    <row r="5" s="1" customFormat="1" spans="1:6">
      <c r="A5" s="8">
        <v>1</v>
      </c>
      <c r="B5" s="9" t="s">
        <v>159</v>
      </c>
      <c r="C5" s="9">
        <v>29</v>
      </c>
      <c r="D5" s="10" t="s">
        <v>160</v>
      </c>
      <c r="E5" s="10" t="s">
        <v>161</v>
      </c>
      <c r="F5" s="8"/>
    </row>
    <row r="6" s="1" customFormat="1" spans="1:6">
      <c r="A6" s="8"/>
      <c r="B6" s="9"/>
      <c r="C6" s="9"/>
      <c r="D6" s="10"/>
      <c r="E6" s="10"/>
      <c r="F6" s="8"/>
    </row>
    <row r="7" s="1" customFormat="1" spans="1:6">
      <c r="A7" s="8"/>
      <c r="B7" s="9"/>
      <c r="C7" s="9"/>
      <c r="D7" s="10"/>
      <c r="E7" s="10"/>
      <c r="F7" s="8"/>
    </row>
    <row r="8" s="1" customFormat="1" spans="1:6">
      <c r="A8" s="8"/>
      <c r="B8" s="9"/>
      <c r="C8" s="9"/>
      <c r="D8" s="10"/>
      <c r="E8" s="10"/>
      <c r="F8" s="8"/>
    </row>
    <row r="9" s="1" customFormat="1" spans="1:6">
      <c r="A9" s="8"/>
      <c r="B9" s="9"/>
      <c r="C9" s="9"/>
      <c r="D9" s="10"/>
      <c r="E9" s="10"/>
      <c r="F9" s="8"/>
    </row>
    <row r="10" s="1" customFormat="1" spans="1:6">
      <c r="A10" s="8"/>
      <c r="B10" s="9"/>
      <c r="C10" s="9"/>
      <c r="D10" s="10"/>
      <c r="E10" s="10"/>
      <c r="F10" s="8"/>
    </row>
    <row r="11" s="1" customFormat="1" spans="1:6">
      <c r="A11" s="8"/>
      <c r="B11" s="9"/>
      <c r="C11" s="9"/>
      <c r="D11" s="10"/>
      <c r="E11" s="10"/>
      <c r="F11" s="8"/>
    </row>
    <row r="12" s="1" customFormat="1" spans="1:6">
      <c r="A12" s="8"/>
      <c r="B12" s="9"/>
      <c r="C12" s="9"/>
      <c r="D12" s="10"/>
      <c r="E12" s="10"/>
      <c r="F12" s="8"/>
    </row>
    <row r="13" s="1" customFormat="1" spans="1:6">
      <c r="A13" s="8"/>
      <c r="B13" s="9"/>
      <c r="C13" s="9"/>
      <c r="D13" s="10"/>
      <c r="E13" s="10"/>
      <c r="F13" s="8"/>
    </row>
    <row r="14" s="1" customFormat="1" spans="1:6">
      <c r="A14" s="8"/>
      <c r="B14" s="9"/>
      <c r="C14" s="9"/>
      <c r="D14" s="10"/>
      <c r="E14" s="10"/>
      <c r="F14" s="8"/>
    </row>
    <row r="15" s="1" customFormat="1" spans="1:6">
      <c r="A15" s="8"/>
      <c r="B15" s="9"/>
      <c r="C15" s="9"/>
      <c r="D15" s="10"/>
      <c r="E15" s="10"/>
      <c r="F15" s="8"/>
    </row>
    <row r="16" s="1" customFormat="1" spans="1:6">
      <c r="A16" s="8"/>
      <c r="B16" s="9"/>
      <c r="C16" s="9"/>
      <c r="D16" s="10"/>
      <c r="E16" s="10"/>
      <c r="F16" s="8"/>
    </row>
    <row r="17" s="1" customFormat="1" spans="1:6">
      <c r="A17" s="8"/>
      <c r="B17" s="9"/>
      <c r="C17" s="9"/>
      <c r="D17" s="10"/>
      <c r="E17" s="10"/>
      <c r="F17" s="8"/>
    </row>
    <row r="18" s="1" customFormat="1" spans="1:6">
      <c r="A18" s="8"/>
      <c r="B18" s="9"/>
      <c r="C18" s="9"/>
      <c r="D18" s="10"/>
      <c r="E18" s="10"/>
      <c r="F18" s="8"/>
    </row>
    <row r="19" s="1" customFormat="1" spans="1:6">
      <c r="A19" s="8"/>
      <c r="B19" s="9"/>
      <c r="C19" s="9"/>
      <c r="D19" s="10"/>
      <c r="E19" s="10"/>
      <c r="F19" s="8"/>
    </row>
    <row r="20" s="1" customFormat="1" spans="1:6">
      <c r="A20" s="8"/>
      <c r="B20" s="9"/>
      <c r="C20" s="9"/>
      <c r="D20" s="10"/>
      <c r="E20" s="10"/>
      <c r="F20" s="8"/>
    </row>
    <row r="21" s="1" customFormat="1" spans="1:6">
      <c r="A21" s="8"/>
      <c r="B21" s="9"/>
      <c r="C21" s="9"/>
      <c r="D21" s="10"/>
      <c r="E21" s="10"/>
      <c r="F21" s="8"/>
    </row>
    <row r="22" s="1" customFormat="1" spans="1:6">
      <c r="A22" s="8"/>
      <c r="B22" s="9"/>
      <c r="C22" s="9"/>
      <c r="D22" s="10"/>
      <c r="E22" s="10"/>
      <c r="F22" s="8"/>
    </row>
    <row r="23" s="1" customFormat="1" spans="1:6">
      <c r="A23" s="8"/>
      <c r="B23" s="9"/>
      <c r="C23" s="9"/>
      <c r="D23" s="10"/>
      <c r="E23" s="10"/>
      <c r="F23" s="8"/>
    </row>
  </sheetData>
  <mergeCells count="3">
    <mergeCell ref="A1:F1"/>
    <mergeCell ref="A2:F2"/>
    <mergeCell ref="A3:F3"/>
  </mergeCells>
  <conditionalFormatting sqref="B1:C1">
    <cfRule type="duplicateValues" dxfId="0" priority="1" stopIfTrue="1"/>
  </conditionalFormatting>
  <conditionalFormatting sqref="B2:C2">
    <cfRule type="duplicateValues" dxfId="0" priority="2" stopIfTrue="1"/>
  </conditionalFormatting>
  <conditionalFormatting sqref="B3:C3">
    <cfRule type="duplicateValues" dxfId="0" priority="3" stopIfTrue="1"/>
  </conditionalFormatting>
  <conditionalFormatting sqref="B4:C65536">
    <cfRule type="duplicateValues" dxfId="0" priority="4" stopIfTrue="1"/>
  </conditionalFormatting>
  <dataValidations count="1">
    <dataValidation allowBlank="1" showInputMessage="1" showErrorMessage="1" prompt="请输入专业班级全程，年级+专业+班级，如“2016级机械设计制造及自动化专业1班”、”2018级食品类4班“等" sqref="B5:B23"/>
  </dataValidations>
  <pageMargins left="0.75" right="0.75" top="1" bottom="1" header="0.5" footer="0.5"/>
  <pageSetup paperSize="9" scale="82" fitToHeight="0" orientation="landscape"/>
  <headerFooter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workbookViewId="0">
      <selection activeCell="E7" sqref="E7"/>
    </sheetView>
  </sheetViews>
  <sheetFormatPr defaultColWidth="9" defaultRowHeight="17.25" outlineLevelCol="5"/>
  <cols>
    <col min="1" max="1" width="7" style="1" customWidth="1"/>
    <col min="2" max="2" width="64" style="1" customWidth="1"/>
    <col min="3" max="3" width="19.5" style="1" customWidth="1"/>
    <col min="4" max="5" width="19.5" style="3" customWidth="1"/>
    <col min="6" max="6" width="18.625" style="3" customWidth="1"/>
    <col min="7" max="16384" width="9" style="1"/>
  </cols>
  <sheetData>
    <row r="1" s="1" customFormat="1" customHeight="1" spans="1:6">
      <c r="A1" s="4" t="s">
        <v>162</v>
      </c>
      <c r="B1" s="4"/>
      <c r="C1" s="4"/>
      <c r="D1" s="4"/>
      <c r="E1" s="4"/>
      <c r="F1" s="4"/>
    </row>
    <row r="2" s="1" customFormat="1" ht="46.5" customHeight="1" spans="1:6">
      <c r="A2" s="5" t="s">
        <v>163</v>
      </c>
      <c r="B2" s="5"/>
      <c r="C2" s="5"/>
      <c r="D2" s="5"/>
      <c r="E2" s="5"/>
      <c r="F2" s="5"/>
    </row>
    <row r="3" s="1" customFormat="1" ht="30.75" customHeight="1" spans="1:6">
      <c r="A3" s="6" t="s">
        <v>148</v>
      </c>
      <c r="B3" s="6"/>
      <c r="C3" s="6"/>
      <c r="D3" s="6"/>
      <c r="E3" s="6"/>
      <c r="F3" s="6"/>
    </row>
    <row r="4" s="2" customFormat="1" ht="39" customHeight="1" spans="1:6">
      <c r="A4" s="2" t="s">
        <v>3</v>
      </c>
      <c r="B4" s="7" t="s">
        <v>149</v>
      </c>
      <c r="C4" s="7" t="s">
        <v>150</v>
      </c>
      <c r="D4" s="7" t="s">
        <v>151</v>
      </c>
      <c r="E4" s="7" t="s">
        <v>158</v>
      </c>
      <c r="F4" s="7" t="s">
        <v>152</v>
      </c>
    </row>
    <row r="5" s="1" customFormat="1" spans="1:6">
      <c r="A5" s="8">
        <v>1</v>
      </c>
      <c r="B5" s="9" t="s">
        <v>164</v>
      </c>
      <c r="C5" s="9">
        <v>35</v>
      </c>
      <c r="D5" s="10" t="s">
        <v>165</v>
      </c>
      <c r="E5" s="10" t="s">
        <v>161</v>
      </c>
      <c r="F5" s="8"/>
    </row>
    <row r="6" s="1" customFormat="1" spans="1:6">
      <c r="A6" s="8"/>
      <c r="B6" s="9"/>
      <c r="C6" s="9"/>
      <c r="D6" s="10"/>
      <c r="E6" s="10"/>
      <c r="F6" s="8"/>
    </row>
    <row r="7" s="1" customFormat="1" spans="1:6">
      <c r="A7" s="8"/>
      <c r="B7" s="9"/>
      <c r="C7" s="9"/>
      <c r="D7" s="10"/>
      <c r="E7" s="10"/>
      <c r="F7" s="8"/>
    </row>
    <row r="8" s="1" customFormat="1" spans="1:6">
      <c r="A8" s="8"/>
      <c r="B8" s="9"/>
      <c r="C8" s="9"/>
      <c r="D8" s="10"/>
      <c r="E8" s="10"/>
      <c r="F8" s="8"/>
    </row>
    <row r="9" s="1" customFormat="1" spans="1:6">
      <c r="A9" s="8"/>
      <c r="B9" s="9"/>
      <c r="C9" s="9"/>
      <c r="D9" s="10"/>
      <c r="E9" s="10"/>
      <c r="F9" s="8"/>
    </row>
    <row r="10" s="1" customFormat="1" spans="1:6">
      <c r="A10" s="8"/>
      <c r="B10" s="9"/>
      <c r="C10" s="9"/>
      <c r="D10" s="10"/>
      <c r="E10" s="10"/>
      <c r="F10" s="8"/>
    </row>
    <row r="11" s="1" customFormat="1" spans="1:6">
      <c r="A11" s="8"/>
      <c r="B11" s="9"/>
      <c r="C11" s="9"/>
      <c r="D11" s="10"/>
      <c r="E11" s="10"/>
      <c r="F11" s="8"/>
    </row>
    <row r="12" s="1" customFormat="1" spans="1:6">
      <c r="A12" s="8"/>
      <c r="B12" s="9"/>
      <c r="C12" s="9"/>
      <c r="D12" s="10"/>
      <c r="E12" s="10"/>
      <c r="F12" s="8"/>
    </row>
    <row r="13" s="1" customFormat="1" spans="1:6">
      <c r="A13" s="8"/>
      <c r="B13" s="9"/>
      <c r="C13" s="9"/>
      <c r="D13" s="10"/>
      <c r="E13" s="10"/>
      <c r="F13" s="8"/>
    </row>
    <row r="14" s="1" customFormat="1" spans="1:6">
      <c r="A14" s="8"/>
      <c r="B14" s="9"/>
      <c r="C14" s="9"/>
      <c r="D14" s="10"/>
      <c r="E14" s="10"/>
      <c r="F14" s="8"/>
    </row>
    <row r="15" s="1" customFormat="1" spans="1:6">
      <c r="A15" s="8"/>
      <c r="B15" s="9"/>
      <c r="C15" s="9"/>
      <c r="D15" s="10"/>
      <c r="E15" s="10"/>
      <c r="F15" s="8"/>
    </row>
    <row r="16" s="1" customFormat="1" spans="1:6">
      <c r="A16" s="8"/>
      <c r="B16" s="9"/>
      <c r="C16" s="9"/>
      <c r="D16" s="10"/>
      <c r="E16" s="10"/>
      <c r="F16" s="8"/>
    </row>
    <row r="17" s="1" customFormat="1" spans="1:6">
      <c r="A17" s="8"/>
      <c r="B17" s="9"/>
      <c r="C17" s="9"/>
      <c r="D17" s="10"/>
      <c r="E17" s="10"/>
      <c r="F17" s="8"/>
    </row>
    <row r="18" s="1" customFormat="1" spans="1:6">
      <c r="A18" s="8"/>
      <c r="B18" s="9"/>
      <c r="C18" s="9"/>
      <c r="D18" s="10"/>
      <c r="E18" s="10"/>
      <c r="F18" s="8"/>
    </row>
    <row r="19" s="1" customFormat="1" spans="1:6">
      <c r="A19" s="8"/>
      <c r="B19" s="9"/>
      <c r="C19" s="9"/>
      <c r="D19" s="10"/>
      <c r="E19" s="10"/>
      <c r="F19" s="8"/>
    </row>
    <row r="20" s="1" customFormat="1" spans="1:6">
      <c r="A20" s="8"/>
      <c r="B20" s="9"/>
      <c r="C20" s="9"/>
      <c r="D20" s="10"/>
      <c r="E20" s="10"/>
      <c r="F20" s="8"/>
    </row>
    <row r="21" s="1" customFormat="1" spans="1:6">
      <c r="A21" s="8"/>
      <c r="B21" s="9"/>
      <c r="C21" s="9"/>
      <c r="D21" s="10"/>
      <c r="E21" s="10"/>
      <c r="F21" s="8"/>
    </row>
    <row r="22" s="1" customFormat="1" spans="1:6">
      <c r="A22" s="8"/>
      <c r="B22" s="9"/>
      <c r="C22" s="9"/>
      <c r="D22" s="10"/>
      <c r="E22" s="10"/>
      <c r="F22" s="8"/>
    </row>
    <row r="23" s="1" customFormat="1" spans="1:6">
      <c r="A23" s="8"/>
      <c r="B23" s="9"/>
      <c r="C23" s="9"/>
      <c r="D23" s="10"/>
      <c r="E23" s="10"/>
      <c r="F23" s="8"/>
    </row>
  </sheetData>
  <mergeCells count="3">
    <mergeCell ref="A1:F1"/>
    <mergeCell ref="A2:F2"/>
    <mergeCell ref="A3:F3"/>
  </mergeCells>
  <conditionalFormatting sqref="B1:C1">
    <cfRule type="duplicateValues" dxfId="0" priority="1" stopIfTrue="1"/>
  </conditionalFormatting>
  <conditionalFormatting sqref="B2:C2">
    <cfRule type="duplicateValues" dxfId="0" priority="2" stopIfTrue="1"/>
  </conditionalFormatting>
  <conditionalFormatting sqref="B3:C3">
    <cfRule type="duplicateValues" dxfId="0" priority="3" stopIfTrue="1"/>
  </conditionalFormatting>
  <conditionalFormatting sqref="B4:C65536">
    <cfRule type="duplicateValues" dxfId="0" priority="4" stopIfTrue="1"/>
  </conditionalFormatting>
  <dataValidations count="1">
    <dataValidation allowBlank="1" showInputMessage="1" showErrorMessage="1" prompt="请输入专业班级全程，年级+专业+班级，如“2016级机械设计制造及自动化专业1班”、”2018级食品类4班“等" sqref="B5:B23"/>
  </dataValidations>
  <pageMargins left="0.75" right="0.75" top="1" bottom="1" header="0.5" footer="0.5"/>
  <pageSetup paperSize="9" scale="82" fitToHeight="0" orientation="landscape"/>
  <headerFooter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1111111111111" footer="0.511111111111111"/>
  <pageSetup paperSize="9" fitToWidth="0" fitToHeight="0" orientation="portrait" useFirstPageNumber="1" errors="NA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1111111111111" footer="0.511111111111111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表1.优秀大学生评定结果统计表（其余年级用)</vt:lpstr>
      <vt:lpstr>表2.优秀学生干部评定结果统计表（其余年级用）</vt:lpstr>
      <vt:lpstr>表3.优秀大学生评定结果统计表（2020级用）</vt:lpstr>
      <vt:lpstr>表4.优秀学生干部评定结果统计表（2020级用）</vt:lpstr>
      <vt:lpstr>表5.学生先进班集体汇总表</vt:lpstr>
      <vt:lpstr>表6.优良学风示范班汇总表</vt:lpstr>
      <vt:lpstr>表7.学风建设成效班汇总表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张建伟</cp:lastModifiedBy>
  <dcterms:created xsi:type="dcterms:W3CDTF">2011-08-17T02:30:00Z</dcterms:created>
  <cp:lastPrinted>2019-09-16T02:39:00Z</cp:lastPrinted>
  <dcterms:modified xsi:type="dcterms:W3CDTF">2021-10-25T08:57:25Z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7BCA9E8E6AF040A497E02031A06B80D6</vt:lpwstr>
  </property>
</Properties>
</file>