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研究生会\综测\各班综测汇总\"/>
    </mc:Choice>
  </mc:AlternateContent>
  <xr:revisionPtr revIDLastSave="0" documentId="13_ncr:1_{4E30A7B0-B56F-417F-B04C-F713B698EF15}" xr6:coauthVersionLast="47" xr6:coauthVersionMax="47" xr10:uidLastSave="{00000000-0000-0000-0000-000000000000}"/>
  <bookViews>
    <workbookView xWindow="-108" yWindow="-108" windowWidth="23256" windowHeight="12576" xr2:uid="{C1EF7CB8-1E4C-4511-A82B-E43DA4B614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D122" i="1"/>
  <c r="D129" i="1"/>
</calcChain>
</file>

<file path=xl/sharedStrings.xml><?xml version="1.0" encoding="utf-8"?>
<sst xmlns="http://schemas.openxmlformats.org/spreadsheetml/2006/main" count="102" uniqueCount="102">
  <si>
    <t>2022-2023学年硕士研究生综合测评成绩汇总表</t>
    <phoneticPr fontId="3" type="noConversion"/>
  </si>
  <si>
    <t>2021051603</t>
  </si>
  <si>
    <t>2021051607</t>
  </si>
  <si>
    <t>2021051601</t>
  </si>
  <si>
    <t>2021051618</t>
  </si>
  <si>
    <t>2021051630</t>
  </si>
  <si>
    <t>2021051635</t>
  </si>
  <si>
    <t>2021051614</t>
  </si>
  <si>
    <t>2021051617</t>
  </si>
  <si>
    <t>2021051611</t>
  </si>
  <si>
    <t>2021051624</t>
  </si>
  <si>
    <t>2021051605</t>
  </si>
  <si>
    <t>2021051615</t>
  </si>
  <si>
    <t>2021051612</t>
  </si>
  <si>
    <t>2021051613</t>
  </si>
  <si>
    <t>2021051600</t>
  </si>
  <si>
    <t>2021051608</t>
  </si>
  <si>
    <t>2021051616</t>
  </si>
  <si>
    <t>2021051610</t>
  </si>
  <si>
    <t>2021051599</t>
  </si>
  <si>
    <t>2021051619</t>
  </si>
  <si>
    <t>2021051632</t>
  </si>
  <si>
    <t>2021051633</t>
  </si>
  <si>
    <t>2021051609</t>
  </si>
  <si>
    <t>2021051625</t>
  </si>
  <si>
    <t>2021051620</t>
  </si>
  <si>
    <t>2021051602</t>
  </si>
  <si>
    <t>2021051623</t>
  </si>
  <si>
    <t>2021051606</t>
  </si>
  <si>
    <t>2021051621</t>
  </si>
  <si>
    <t>2021051628</t>
  </si>
  <si>
    <t>2021051634</t>
  </si>
  <si>
    <t>2021051629</t>
  </si>
  <si>
    <t>2021051622</t>
  </si>
  <si>
    <t>2021051626</t>
  </si>
  <si>
    <t>2021051631</t>
  </si>
  <si>
    <t>序号</t>
  </si>
  <si>
    <t>学号</t>
  </si>
  <si>
    <t>德育</t>
  </si>
  <si>
    <t>智育</t>
  </si>
  <si>
    <t>体育</t>
  </si>
  <si>
    <t>美育</t>
  </si>
  <si>
    <t>劳育</t>
  </si>
  <si>
    <t>总分</t>
  </si>
  <si>
    <t>备注</t>
  </si>
  <si>
    <t>2022051628</t>
  </si>
  <si>
    <t>2022051630</t>
  </si>
  <si>
    <t>2022051620</t>
  </si>
  <si>
    <t>2022051642</t>
  </si>
  <si>
    <t>2022051633</t>
  </si>
  <si>
    <t>2022051635</t>
  </si>
  <si>
    <t>2022051632</t>
  </si>
  <si>
    <t>2022051640</t>
  </si>
  <si>
    <t>2022051621</t>
  </si>
  <si>
    <t>2022051623</t>
  </si>
  <si>
    <t>2022051625</t>
  </si>
  <si>
    <t>2022051646</t>
  </si>
  <si>
    <t>2022051649</t>
  </si>
  <si>
    <t>2022051639</t>
  </si>
  <si>
    <t>2022051638</t>
  </si>
  <si>
    <t>2022051637</t>
  </si>
  <si>
    <t>2022051643</t>
  </si>
  <si>
    <t>2022051626</t>
  </si>
  <si>
    <t>2022051629</t>
  </si>
  <si>
    <t>2022051634</t>
  </si>
  <si>
    <t>2022051624</t>
  </si>
  <si>
    <t>2022051636</t>
  </si>
  <si>
    <t>2022051622</t>
  </si>
  <si>
    <t>2022051631</t>
  </si>
  <si>
    <t>2022051648</t>
  </si>
  <si>
    <t>2022051645</t>
  </si>
  <si>
    <t>2022051644</t>
  </si>
  <si>
    <t>2022051641</t>
  </si>
  <si>
    <t>2022051650</t>
  </si>
  <si>
    <t>2022051627</t>
  </si>
  <si>
    <t>2022051652</t>
  </si>
  <si>
    <t>2022051653</t>
  </si>
  <si>
    <t>2022051654</t>
  </si>
  <si>
    <t>2022051655</t>
  </si>
  <si>
    <t>2022051656</t>
  </si>
  <si>
    <t>2022051657</t>
  </si>
  <si>
    <t>2022051658</t>
  </si>
  <si>
    <t>2022051659</t>
  </si>
  <si>
    <t>2022051660</t>
  </si>
  <si>
    <t>2022051661</t>
  </si>
  <si>
    <t>2022051662</t>
  </si>
  <si>
    <t>2022051663</t>
  </si>
  <si>
    <t>2022051664</t>
  </si>
  <si>
    <t>2022051665</t>
  </si>
  <si>
    <t>2022051666</t>
  </si>
  <si>
    <t>2022051667</t>
  </si>
  <si>
    <t>2022051668</t>
  </si>
  <si>
    <t>2022051669</t>
  </si>
  <si>
    <t>2022051670</t>
  </si>
  <si>
    <t>2022051671</t>
  </si>
  <si>
    <t>2022051672</t>
  </si>
  <si>
    <t>2022051673</t>
  </si>
  <si>
    <t>2022051674</t>
  </si>
  <si>
    <t>2022051675</t>
  </si>
  <si>
    <t>2022051676</t>
  </si>
  <si>
    <t>2022051677</t>
  </si>
  <si>
    <t>2021056732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</si>
</sst>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_ "/>
    <numFmt numFmtId="177" formatCode="0.0%"/>
    <numFmt numFmtId="178" formatCode="0.0_ "/>
    <numFmt numFmtId="179" formatCode="#,##0.00_ "/>
    <numFmt numFmtId="180" formatCode="0.00_);[Red]\(0.00\)"/>
  </numFmts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theme="1"/>
      <name val="仿宋_GB2312"/>
      <family val="3"/>
      <charset val="134"/>
    </font>
    <font>
      <sz val="12"/>
      <name val="微软雅黑"/>
      <family val="2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sz val="20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2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176" fontId="8" fillId="2" borderId="1" xfId="2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76" fontId="8" fillId="3" borderId="1" xfId="2" applyNumberFormat="1" applyFont="1" applyFill="1" applyBorder="1" applyAlignment="1">
      <alignment horizontal="center" vertical="center" wrapText="1"/>
    </xf>
    <xf numFmtId="177" fontId="9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76" fontId="5" fillId="2" borderId="2" xfId="2" applyNumberFormat="1" applyFont="1" applyFill="1" applyBorder="1" applyAlignment="1">
      <alignment horizontal="center" vertical="center" wrapText="1"/>
    </xf>
    <xf numFmtId="176" fontId="5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2" applyNumberFormat="1" applyFont="1" applyFill="1" applyBorder="1" applyAlignment="1">
      <alignment horizontal="center" vertical="center" wrapText="1"/>
    </xf>
    <xf numFmtId="179" fontId="5" fillId="3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80" fontId="5" fillId="2" borderId="1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180" fontId="5" fillId="2" borderId="6" xfId="2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180" fontId="8" fillId="0" borderId="1" xfId="2" applyNumberFormat="1" applyFont="1" applyBorder="1" applyAlignment="1">
      <alignment horizontal="center" vertical="center" wrapText="1"/>
    </xf>
    <xf numFmtId="180" fontId="8" fillId="2" borderId="1" xfId="2" applyNumberFormat="1" applyFont="1" applyFill="1" applyBorder="1" applyAlignment="1">
      <alignment horizontal="center" vertical="center" wrapText="1"/>
    </xf>
    <xf numFmtId="180" fontId="8" fillId="3" borderId="1" xfId="2" applyNumberFormat="1" applyFont="1" applyFill="1" applyBorder="1" applyAlignment="1">
      <alignment horizontal="center" vertical="center" wrapText="1"/>
    </xf>
    <xf numFmtId="180" fontId="8" fillId="3" borderId="1" xfId="0" applyNumberFormat="1" applyFont="1" applyFill="1" applyBorder="1" applyAlignment="1">
      <alignment horizontal="center" vertical="center" wrapText="1"/>
    </xf>
    <xf numFmtId="180" fontId="5" fillId="2" borderId="2" xfId="2" applyNumberFormat="1" applyFont="1" applyFill="1" applyBorder="1" applyAlignment="1">
      <alignment horizontal="center" vertical="center" wrapText="1"/>
    </xf>
    <xf numFmtId="180" fontId="5" fillId="3" borderId="1" xfId="2" applyNumberFormat="1" applyFont="1" applyFill="1" applyBorder="1" applyAlignment="1">
      <alignment horizontal="center" vertical="center" wrapText="1"/>
    </xf>
    <xf numFmtId="180" fontId="0" fillId="0" borderId="0" xfId="0" applyNumberFormat="1">
      <alignment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 shrinkToFit="1"/>
    </xf>
    <xf numFmtId="49" fontId="5" fillId="2" borderId="4" xfId="2" applyNumberFormat="1" applyFont="1" applyFill="1" applyBorder="1" applyAlignment="1">
      <alignment horizontal="center" vertical="center" wrapText="1" shrinkToFit="1"/>
    </xf>
    <xf numFmtId="176" fontId="5" fillId="3" borderId="1" xfId="0" applyNumberFormat="1" applyFont="1" applyFill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76" fontId="8" fillId="3" borderId="9" xfId="2" applyNumberFormat="1" applyFont="1" applyFill="1" applyBorder="1" applyAlignment="1">
      <alignment horizontal="center" vertical="center" wrapText="1"/>
    </xf>
    <xf numFmtId="180" fontId="8" fillId="3" borderId="9" xfId="2" applyNumberFormat="1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8" fillId="2" borderId="6" xfId="2" applyNumberFormat="1" applyFont="1" applyFill="1" applyBorder="1" applyAlignment="1">
      <alignment horizontal="center" vertical="center" wrapText="1"/>
    </xf>
    <xf numFmtId="180" fontId="8" fillId="2" borderId="6" xfId="2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</cellXfs>
  <cellStyles count="3">
    <cellStyle name="百分比" xfId="1" builtinId="5"/>
    <cellStyle name="常规" xfId="0" builtinId="0"/>
    <cellStyle name="常规_Sheet1" xfId="2" xr:uid="{614E16E4-4205-4C5D-8017-0CD04D52204F}"/>
  </cellStyles>
  <dxfs count="57">
    <dxf>
      <font>
        <b val="0"/>
        <i val="0"/>
        <strike val="0"/>
        <outline val="0"/>
        <shadow val="0"/>
        <u val="none"/>
        <vertAlign val="baseline"/>
        <sz val="12"/>
        <color auto="1"/>
        <name val="仿宋_GB2312"/>
        <family val="3"/>
        <charset val="134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仿宋_GB2312"/>
        <family val="3"/>
        <charset val="134"/>
        <scheme val="none"/>
      </font>
      <numFmt numFmtId="180" formatCode="0.00_);[Red]\(0.00\)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仿宋_GB2312"/>
        <family val="3"/>
        <charset val="134"/>
        <scheme val="none"/>
      </font>
      <numFmt numFmtId="180" formatCode="0.00_);[Red]\(0.00\)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仿宋_GB2312"/>
        <family val="3"/>
        <charset val="134"/>
        <scheme val="none"/>
      </font>
      <numFmt numFmtId="180" formatCode="0.00_);[Red]\(0.00\)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仿宋_GB2312"/>
        <family val="3"/>
        <charset val="134"/>
        <scheme val="none"/>
      </font>
      <numFmt numFmtId="176" formatCode="0.00_ 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仿宋_GB2312"/>
        <family val="3"/>
        <charset val="134"/>
        <scheme val="none"/>
      </font>
      <numFmt numFmtId="176" formatCode="0.00_ 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仿宋_GB2312"/>
        <family val="3"/>
        <charset val="134"/>
        <scheme val="none"/>
      </font>
      <numFmt numFmtId="176" formatCode="0.00_ 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仿宋_GB2312"/>
        <family val="3"/>
        <charset val="134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仿宋_GB2312"/>
        <family val="3"/>
        <charset val="134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outline="0"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仿宋_GB2312"/>
        <family val="3"/>
        <charset val="134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仿宋_GB2312"/>
        <family val="3"/>
        <charset val="134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9198F58E-859A-4A55-94D9-19FB23AD0E0C}">
      <tableStyleElement type="wholeTable" dxfId="56"/>
      <tableStyleElement type="headerRow" dxfId="55"/>
      <tableStyleElement type="totalRow" dxfId="54"/>
      <tableStyleElement type="firstColumn" dxfId="53"/>
      <tableStyleElement type="lastColumn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62D878-A038-400D-9EC0-AD0D9346F862}" name="表1" displayName="表1" ref="A2:I37" totalsRowShown="0" headerRowDxfId="10" dataDxfId="9">
  <autoFilter ref="A2:I37" xr:uid="{F062D878-A038-400D-9EC0-AD0D9346F862}"/>
  <tableColumns count="9">
    <tableColumn id="1" xr3:uid="{627D53E3-4A81-4E15-A04E-C449D6B639AC}" name="序号" dataDxfId="8"/>
    <tableColumn id="2" xr3:uid="{46CFD7BF-1DE3-4B7B-8693-2FE085DA56BC}" name="学号" dataDxfId="7"/>
    <tableColumn id="6" xr3:uid="{EDC33E04-A1D8-4C6F-8D06-8F1A0148EA7D}" name="德育" dataDxfId="6"/>
    <tableColumn id="7" xr3:uid="{4BC101C6-2A01-4393-B202-6ED77BB7CA19}" name="智育" dataDxfId="5"/>
    <tableColumn id="8" xr3:uid="{C6DCEEC2-5327-45E8-A9D7-400712E5A63A}" name="体育" dataDxfId="4"/>
    <tableColumn id="17" xr3:uid="{AC5351B8-4E74-45EC-8ABF-F1AD7A2A992F}" name="美育" dataDxfId="3"/>
    <tableColumn id="18" xr3:uid="{BF6B2101-A3F4-434F-A2B9-2D590F6509B6}" name="劳育" dataDxfId="2"/>
    <tableColumn id="9" xr3:uid="{1ED5D7F2-99CE-4559-87EA-061262030E2F}" name="总分" dataDxfId="1">
      <calculatedColumnFormula>C3*0.3+D3*0.4+E3*0.1+F3*0.1+G3*0.1</calculatedColumnFormula>
    </tableColumn>
    <tableColumn id="16" xr3:uid="{FE54B450-79AA-48D2-8FD9-D993F1FA2ED4}" name="备注" dataDxfId="0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29F7-DC56-48C6-A12C-26B5669F9CD0}">
  <dimension ref="A1:P207"/>
  <sheetViews>
    <sheetView tabSelected="1" workbookViewId="0">
      <selection activeCell="I34" sqref="I34"/>
    </sheetView>
  </sheetViews>
  <sheetFormatPr defaultColWidth="0" defaultRowHeight="13.8" zeroHeight="1" x14ac:dyDescent="0.25"/>
  <cols>
    <col min="1" max="1" width="9" bestFit="1" customWidth="1"/>
    <col min="2" max="2" width="13" bestFit="1" customWidth="1"/>
    <col min="3" max="3" width="9.44140625" bestFit="1" customWidth="1"/>
    <col min="4" max="4" width="9.33203125" bestFit="1" customWidth="1"/>
    <col min="5" max="5" width="9.109375" bestFit="1" customWidth="1"/>
    <col min="6" max="7" width="9.109375" style="45" bestFit="1" customWidth="1"/>
    <col min="8" max="8" width="9.33203125" style="45" bestFit="1" customWidth="1"/>
    <col min="9" max="9" width="8.88671875" customWidth="1"/>
    <col min="10" max="16" width="0" hidden="1" customWidth="1"/>
    <col min="17" max="16384" width="8.88671875" hidden="1"/>
  </cols>
  <sheetData>
    <row r="1" spans="1:9" s="1" customFormat="1" ht="43.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s="5" customFormat="1" ht="37.5" customHeight="1" x14ac:dyDescent="0.25">
      <c r="A2" s="3" t="s">
        <v>36</v>
      </c>
      <c r="B2" s="3" t="s">
        <v>37</v>
      </c>
      <c r="C2" s="4" t="s">
        <v>38</v>
      </c>
      <c r="D2" s="4" t="s">
        <v>39</v>
      </c>
      <c r="E2" s="4" t="s">
        <v>40</v>
      </c>
      <c r="F2" s="39" t="s">
        <v>41</v>
      </c>
      <c r="G2" s="39" t="s">
        <v>42</v>
      </c>
      <c r="H2" s="39" t="s">
        <v>43</v>
      </c>
      <c r="I2" s="3" t="s">
        <v>44</v>
      </c>
    </row>
    <row r="3" spans="1:9" s="6" customFormat="1" ht="17.399999999999999" customHeight="1" x14ac:dyDescent="0.25">
      <c r="A3" s="7">
        <v>1</v>
      </c>
      <c r="B3" s="27" t="s">
        <v>1</v>
      </c>
      <c r="C3" s="8">
        <v>78</v>
      </c>
      <c r="D3" s="8">
        <v>94.86</v>
      </c>
      <c r="E3" s="8">
        <v>80.3</v>
      </c>
      <c r="F3" s="40">
        <v>81</v>
      </c>
      <c r="G3" s="40">
        <v>86</v>
      </c>
      <c r="H3" s="40">
        <f t="shared" ref="H3:H37" si="0">C3*0.3+D3*0.4+E3*0.1+F3*0.1+G3*0.1</f>
        <v>86.073999999999984</v>
      </c>
      <c r="I3" s="7"/>
    </row>
    <row r="4" spans="1:9" s="6" customFormat="1" ht="17.399999999999999" customHeight="1" x14ac:dyDescent="0.25">
      <c r="A4" s="7">
        <v>2</v>
      </c>
      <c r="B4" s="27" t="s">
        <v>2</v>
      </c>
      <c r="C4" s="8">
        <v>100</v>
      </c>
      <c r="D4" s="8">
        <v>67.25</v>
      </c>
      <c r="E4" s="8">
        <v>81</v>
      </c>
      <c r="F4" s="40">
        <v>80</v>
      </c>
      <c r="G4" s="40">
        <v>90</v>
      </c>
      <c r="H4" s="40">
        <f t="shared" si="0"/>
        <v>82</v>
      </c>
      <c r="I4" s="7"/>
    </row>
    <row r="5" spans="1:9" s="6" customFormat="1" ht="17.399999999999999" customHeight="1" x14ac:dyDescent="0.25">
      <c r="A5" s="7">
        <v>3</v>
      </c>
      <c r="B5" s="27" t="s">
        <v>3</v>
      </c>
      <c r="C5" s="8">
        <v>58</v>
      </c>
      <c r="D5" s="8">
        <v>98.31</v>
      </c>
      <c r="E5" s="8">
        <v>80</v>
      </c>
      <c r="F5" s="40">
        <v>80</v>
      </c>
      <c r="G5" s="40">
        <v>86</v>
      </c>
      <c r="H5" s="40">
        <f t="shared" si="0"/>
        <v>81.323999999999998</v>
      </c>
      <c r="I5" s="7"/>
    </row>
    <row r="6" spans="1:9" s="6" customFormat="1" ht="17.399999999999999" customHeight="1" x14ac:dyDescent="0.25">
      <c r="A6" s="7">
        <v>4</v>
      </c>
      <c r="B6" s="27" t="s">
        <v>4</v>
      </c>
      <c r="C6" s="8">
        <v>72</v>
      </c>
      <c r="D6" s="8">
        <v>84.427999999999997</v>
      </c>
      <c r="E6" s="8">
        <v>80.5</v>
      </c>
      <c r="F6" s="40">
        <v>80</v>
      </c>
      <c r="G6" s="40">
        <v>80</v>
      </c>
      <c r="H6" s="40">
        <f t="shared" si="0"/>
        <v>79.421199999999999</v>
      </c>
      <c r="I6" s="7"/>
    </row>
    <row r="7" spans="1:9" s="6" customFormat="1" ht="17.399999999999999" customHeight="1" x14ac:dyDescent="0.25">
      <c r="A7" s="7">
        <v>5</v>
      </c>
      <c r="B7" s="27" t="s">
        <v>5</v>
      </c>
      <c r="C7" s="9">
        <v>100</v>
      </c>
      <c r="D7" s="9">
        <v>45.52</v>
      </c>
      <c r="E7" s="9">
        <v>80.5</v>
      </c>
      <c r="F7" s="52">
        <v>80</v>
      </c>
      <c r="G7" s="52">
        <v>83</v>
      </c>
      <c r="H7" s="40">
        <f t="shared" si="0"/>
        <v>72.557999999999993</v>
      </c>
      <c r="I7" s="10"/>
    </row>
    <row r="8" spans="1:9" s="6" customFormat="1" ht="17.399999999999999" customHeight="1" x14ac:dyDescent="0.25">
      <c r="A8" s="7">
        <v>6</v>
      </c>
      <c r="B8" s="27" t="s">
        <v>6</v>
      </c>
      <c r="C8" s="9">
        <v>76</v>
      </c>
      <c r="D8" s="9">
        <v>61.63</v>
      </c>
      <c r="E8" s="9">
        <v>80</v>
      </c>
      <c r="F8" s="52">
        <v>80</v>
      </c>
      <c r="G8" s="52">
        <v>82</v>
      </c>
      <c r="H8" s="40">
        <f t="shared" si="0"/>
        <v>71.652000000000001</v>
      </c>
      <c r="I8" s="10"/>
    </row>
    <row r="9" spans="1:9" s="6" customFormat="1" ht="17.399999999999999" customHeight="1" x14ac:dyDescent="0.25">
      <c r="A9" s="7">
        <v>7</v>
      </c>
      <c r="B9" s="27" t="s">
        <v>7</v>
      </c>
      <c r="C9" s="8">
        <v>100</v>
      </c>
      <c r="D9" s="8">
        <v>41.677</v>
      </c>
      <c r="E9" s="8">
        <v>80</v>
      </c>
      <c r="F9" s="40">
        <v>80.5</v>
      </c>
      <c r="G9" s="40">
        <v>84</v>
      </c>
      <c r="H9" s="40">
        <f t="shared" si="0"/>
        <v>71.120800000000003</v>
      </c>
      <c r="I9" s="7"/>
    </row>
    <row r="10" spans="1:9" s="6" customFormat="1" ht="17.399999999999999" customHeight="1" x14ac:dyDescent="0.25">
      <c r="A10" s="7">
        <v>8</v>
      </c>
      <c r="B10" s="27" t="s">
        <v>8</v>
      </c>
      <c r="C10" s="8">
        <v>99</v>
      </c>
      <c r="D10" s="8">
        <v>41.94</v>
      </c>
      <c r="E10" s="8">
        <v>80</v>
      </c>
      <c r="F10" s="40">
        <v>80</v>
      </c>
      <c r="G10" s="40">
        <v>84</v>
      </c>
      <c r="H10" s="40">
        <f t="shared" si="0"/>
        <v>70.876000000000005</v>
      </c>
      <c r="I10" s="7"/>
    </row>
    <row r="11" spans="1:9" s="6" customFormat="1" ht="17.399999999999999" customHeight="1" x14ac:dyDescent="0.25">
      <c r="A11" s="7">
        <v>9</v>
      </c>
      <c r="B11" s="27" t="s">
        <v>9</v>
      </c>
      <c r="C11" s="8">
        <v>80</v>
      </c>
      <c r="D11" s="8">
        <v>49.79</v>
      </c>
      <c r="E11" s="8">
        <v>80</v>
      </c>
      <c r="F11" s="40">
        <v>80</v>
      </c>
      <c r="G11" s="40">
        <v>85</v>
      </c>
      <c r="H11" s="40">
        <f t="shared" si="0"/>
        <v>68.415999999999997</v>
      </c>
      <c r="I11" s="7"/>
    </row>
    <row r="12" spans="1:9" s="6" customFormat="1" ht="17.399999999999999" customHeight="1" x14ac:dyDescent="0.25">
      <c r="A12" s="7">
        <v>10</v>
      </c>
      <c r="B12" s="27" t="s">
        <v>10</v>
      </c>
      <c r="C12" s="9">
        <v>88</v>
      </c>
      <c r="D12" s="9">
        <v>44.48</v>
      </c>
      <c r="E12" s="9">
        <v>80</v>
      </c>
      <c r="F12" s="52">
        <v>80</v>
      </c>
      <c r="G12" s="52">
        <v>80</v>
      </c>
      <c r="H12" s="40">
        <f t="shared" si="0"/>
        <v>68.191999999999993</v>
      </c>
      <c r="I12" s="10"/>
    </row>
    <row r="13" spans="1:9" s="6" customFormat="1" ht="17.25" customHeight="1" x14ac:dyDescent="0.25">
      <c r="A13" s="7">
        <v>11</v>
      </c>
      <c r="B13" s="27" t="s">
        <v>11</v>
      </c>
      <c r="C13" s="8">
        <v>80</v>
      </c>
      <c r="D13" s="8">
        <v>44.686999999999998</v>
      </c>
      <c r="E13" s="8">
        <v>80</v>
      </c>
      <c r="F13" s="40">
        <v>86</v>
      </c>
      <c r="G13" s="40">
        <v>92</v>
      </c>
      <c r="H13" s="40">
        <f t="shared" si="0"/>
        <v>67.674800000000005</v>
      </c>
      <c r="I13" s="7"/>
    </row>
    <row r="14" spans="1:9" s="6" customFormat="1" ht="17.25" customHeight="1" x14ac:dyDescent="0.25">
      <c r="A14" s="7">
        <v>12</v>
      </c>
      <c r="B14" s="27" t="s">
        <v>12</v>
      </c>
      <c r="C14" s="8">
        <v>78</v>
      </c>
      <c r="D14" s="8">
        <v>48.22</v>
      </c>
      <c r="E14" s="8">
        <v>80</v>
      </c>
      <c r="F14" s="40">
        <v>80</v>
      </c>
      <c r="G14" s="40">
        <v>80</v>
      </c>
      <c r="H14" s="40">
        <f t="shared" si="0"/>
        <v>66.688000000000002</v>
      </c>
      <c r="I14" s="7"/>
    </row>
    <row r="15" spans="1:9" s="6" customFormat="1" ht="17.25" customHeight="1" x14ac:dyDescent="0.25">
      <c r="A15" s="7">
        <v>13</v>
      </c>
      <c r="B15" s="27" t="s">
        <v>13</v>
      </c>
      <c r="C15" s="8">
        <v>78</v>
      </c>
      <c r="D15" s="8">
        <v>48</v>
      </c>
      <c r="E15" s="8">
        <v>80</v>
      </c>
      <c r="F15" s="40">
        <v>80</v>
      </c>
      <c r="G15" s="40">
        <v>80</v>
      </c>
      <c r="H15" s="40">
        <f t="shared" si="0"/>
        <v>66.599999999999994</v>
      </c>
      <c r="I15" s="7"/>
    </row>
    <row r="16" spans="1:9" s="6" customFormat="1" ht="17.399999999999999" customHeight="1" x14ac:dyDescent="0.25">
      <c r="A16" s="7">
        <v>14</v>
      </c>
      <c r="B16" s="27" t="s">
        <v>14</v>
      </c>
      <c r="C16" s="8">
        <v>80</v>
      </c>
      <c r="D16" s="8">
        <v>45.48</v>
      </c>
      <c r="E16" s="8">
        <v>80</v>
      </c>
      <c r="F16" s="40">
        <v>80</v>
      </c>
      <c r="G16" s="40">
        <v>83</v>
      </c>
      <c r="H16" s="40">
        <f t="shared" si="0"/>
        <v>66.492000000000004</v>
      </c>
      <c r="I16" s="7"/>
    </row>
    <row r="17" spans="1:9" s="6" customFormat="1" ht="17.399999999999999" customHeight="1" x14ac:dyDescent="0.25">
      <c r="A17" s="7">
        <v>15</v>
      </c>
      <c r="B17" s="27" t="s">
        <v>15</v>
      </c>
      <c r="C17" s="8">
        <v>80</v>
      </c>
      <c r="D17" s="8">
        <v>45.609000000000002</v>
      </c>
      <c r="E17" s="8">
        <v>80</v>
      </c>
      <c r="F17" s="40">
        <v>80</v>
      </c>
      <c r="G17" s="40">
        <v>82</v>
      </c>
      <c r="H17" s="40">
        <f t="shared" si="0"/>
        <v>66.443600000000004</v>
      </c>
      <c r="I17" s="7"/>
    </row>
    <row r="18" spans="1:9" s="6" customFormat="1" ht="17.399999999999999" customHeight="1" x14ac:dyDescent="0.25">
      <c r="A18" s="7">
        <v>16</v>
      </c>
      <c r="B18" s="27" t="s">
        <v>16</v>
      </c>
      <c r="C18" s="8">
        <v>80</v>
      </c>
      <c r="D18" s="8">
        <v>45.15</v>
      </c>
      <c r="E18" s="8">
        <v>80</v>
      </c>
      <c r="F18" s="40">
        <v>80</v>
      </c>
      <c r="G18" s="40">
        <v>82</v>
      </c>
      <c r="H18" s="40">
        <f t="shared" si="0"/>
        <v>66.260000000000005</v>
      </c>
      <c r="I18" s="7"/>
    </row>
    <row r="19" spans="1:9" s="6" customFormat="1" ht="17.399999999999999" customHeight="1" x14ac:dyDescent="0.25">
      <c r="A19" s="7">
        <v>17</v>
      </c>
      <c r="B19" s="27" t="s">
        <v>17</v>
      </c>
      <c r="C19" s="8">
        <v>78</v>
      </c>
      <c r="D19" s="8">
        <v>45.51</v>
      </c>
      <c r="E19" s="8">
        <v>80</v>
      </c>
      <c r="F19" s="40">
        <v>80</v>
      </c>
      <c r="G19" s="40">
        <v>85</v>
      </c>
      <c r="H19" s="40">
        <f t="shared" si="0"/>
        <v>66.103999999999999</v>
      </c>
      <c r="I19" s="7"/>
    </row>
    <row r="20" spans="1:9" s="6" customFormat="1" ht="17.399999999999999" customHeight="1" x14ac:dyDescent="0.25">
      <c r="A20" s="58">
        <v>18</v>
      </c>
      <c r="B20" s="59" t="s">
        <v>18</v>
      </c>
      <c r="C20" s="60">
        <v>78</v>
      </c>
      <c r="D20" s="60">
        <v>45.67</v>
      </c>
      <c r="E20" s="60">
        <v>80</v>
      </c>
      <c r="F20" s="61">
        <v>80</v>
      </c>
      <c r="G20" s="61">
        <v>80</v>
      </c>
      <c r="H20" s="61">
        <f t="shared" si="0"/>
        <v>65.668000000000006</v>
      </c>
      <c r="I20" s="58"/>
    </row>
    <row r="21" spans="1:9" s="62" customFormat="1" ht="17.399999999999999" customHeight="1" x14ac:dyDescent="0.25">
      <c r="A21" s="7">
        <v>19</v>
      </c>
      <c r="B21" s="27" t="s">
        <v>19</v>
      </c>
      <c r="C21" s="8">
        <v>78</v>
      </c>
      <c r="D21" s="8">
        <v>45.406999999999996</v>
      </c>
      <c r="E21" s="8">
        <v>80</v>
      </c>
      <c r="F21" s="40">
        <v>80</v>
      </c>
      <c r="G21" s="40">
        <v>81</v>
      </c>
      <c r="H21" s="40">
        <f t="shared" si="0"/>
        <v>65.66279999999999</v>
      </c>
      <c r="I21" s="7"/>
    </row>
    <row r="22" spans="1:9" s="62" customFormat="1" ht="17.399999999999999" customHeight="1" x14ac:dyDescent="0.25">
      <c r="A22" s="7">
        <v>20</v>
      </c>
      <c r="B22" s="27" t="s">
        <v>20</v>
      </c>
      <c r="C22" s="9">
        <v>76</v>
      </c>
      <c r="D22" s="9">
        <v>45.552</v>
      </c>
      <c r="E22" s="9">
        <v>80</v>
      </c>
      <c r="F22" s="52">
        <v>80.3</v>
      </c>
      <c r="G22" s="52">
        <v>81</v>
      </c>
      <c r="H22" s="40">
        <f t="shared" si="0"/>
        <v>65.150800000000004</v>
      </c>
      <c r="I22" s="10"/>
    </row>
    <row r="23" spans="1:9" s="62" customFormat="1" ht="17.399999999999999" customHeight="1" x14ac:dyDescent="0.25">
      <c r="A23" s="7">
        <v>21</v>
      </c>
      <c r="B23" s="27" t="s">
        <v>21</v>
      </c>
      <c r="C23" s="9">
        <v>80</v>
      </c>
      <c r="D23" s="9">
        <v>42.31</v>
      </c>
      <c r="E23" s="9">
        <v>80</v>
      </c>
      <c r="F23" s="52">
        <v>80</v>
      </c>
      <c r="G23" s="52">
        <v>82</v>
      </c>
      <c r="H23" s="40">
        <f t="shared" si="0"/>
        <v>65.124000000000009</v>
      </c>
      <c r="I23" s="10"/>
    </row>
    <row r="24" spans="1:9" s="62" customFormat="1" ht="17.399999999999999" customHeight="1" x14ac:dyDescent="0.25">
      <c r="A24" s="7">
        <v>22</v>
      </c>
      <c r="B24" s="27" t="s">
        <v>22</v>
      </c>
      <c r="C24" s="9">
        <v>81</v>
      </c>
      <c r="D24" s="9">
        <v>41.81</v>
      </c>
      <c r="E24" s="9">
        <v>80</v>
      </c>
      <c r="F24" s="52">
        <v>80</v>
      </c>
      <c r="G24" s="52">
        <v>80</v>
      </c>
      <c r="H24" s="40">
        <f t="shared" si="0"/>
        <v>65.024000000000001</v>
      </c>
      <c r="I24" s="10"/>
    </row>
    <row r="25" spans="1:9" s="62" customFormat="1" ht="17.399999999999999" customHeight="1" x14ac:dyDescent="0.25">
      <c r="A25" s="7">
        <v>23</v>
      </c>
      <c r="B25" s="27" t="s">
        <v>23</v>
      </c>
      <c r="C25" s="8">
        <v>80</v>
      </c>
      <c r="D25" s="8">
        <v>41.674999999999997</v>
      </c>
      <c r="E25" s="8">
        <v>83.5</v>
      </c>
      <c r="F25" s="40">
        <v>80</v>
      </c>
      <c r="G25" s="40">
        <v>80</v>
      </c>
      <c r="H25" s="40">
        <f t="shared" si="0"/>
        <v>65.02000000000001</v>
      </c>
      <c r="I25" s="7"/>
    </row>
    <row r="26" spans="1:9" s="62" customFormat="1" ht="17.399999999999999" customHeight="1" x14ac:dyDescent="0.25">
      <c r="A26" s="7">
        <v>24</v>
      </c>
      <c r="B26" s="27" t="s">
        <v>24</v>
      </c>
      <c r="C26" s="9">
        <v>74</v>
      </c>
      <c r="D26" s="9">
        <v>45.52</v>
      </c>
      <c r="E26" s="9">
        <v>80</v>
      </c>
      <c r="F26" s="52">
        <v>80</v>
      </c>
      <c r="G26" s="52">
        <v>80</v>
      </c>
      <c r="H26" s="40">
        <f t="shared" si="0"/>
        <v>64.408000000000001</v>
      </c>
      <c r="I26" s="10"/>
    </row>
    <row r="27" spans="1:9" s="62" customFormat="1" ht="17.399999999999999" customHeight="1" x14ac:dyDescent="0.25">
      <c r="A27" s="7">
        <v>25</v>
      </c>
      <c r="B27" s="27" t="s">
        <v>25</v>
      </c>
      <c r="C27" s="9">
        <v>76</v>
      </c>
      <c r="D27" s="9">
        <v>41.72</v>
      </c>
      <c r="E27" s="9">
        <v>80.8</v>
      </c>
      <c r="F27" s="52">
        <v>80</v>
      </c>
      <c r="G27" s="52">
        <v>87</v>
      </c>
      <c r="H27" s="40">
        <f t="shared" si="0"/>
        <v>64.268000000000001</v>
      </c>
      <c r="I27" s="10"/>
    </row>
    <row r="28" spans="1:9" s="62" customFormat="1" ht="17.399999999999999" customHeight="1" x14ac:dyDescent="0.25">
      <c r="A28" s="7">
        <v>26</v>
      </c>
      <c r="B28" s="27" t="s">
        <v>26</v>
      </c>
      <c r="C28" s="8">
        <v>78</v>
      </c>
      <c r="D28" s="8">
        <v>41.67</v>
      </c>
      <c r="E28" s="8">
        <v>80</v>
      </c>
      <c r="F28" s="40">
        <v>80</v>
      </c>
      <c r="G28" s="40">
        <v>80</v>
      </c>
      <c r="H28" s="40">
        <f t="shared" si="0"/>
        <v>64.067999999999998</v>
      </c>
      <c r="I28" s="7"/>
    </row>
    <row r="29" spans="1:9" s="62" customFormat="1" ht="17.399999999999999" customHeight="1" x14ac:dyDescent="0.25">
      <c r="A29" s="7">
        <v>27</v>
      </c>
      <c r="B29" s="27" t="s">
        <v>27</v>
      </c>
      <c r="C29" s="9">
        <v>76</v>
      </c>
      <c r="D29" s="9">
        <v>42.238999999999997</v>
      </c>
      <c r="E29" s="9">
        <v>80</v>
      </c>
      <c r="F29" s="52">
        <v>80</v>
      </c>
      <c r="G29" s="52">
        <v>80</v>
      </c>
      <c r="H29" s="40">
        <f t="shared" si="0"/>
        <v>63.695599999999999</v>
      </c>
      <c r="I29" s="10"/>
    </row>
    <row r="30" spans="1:9" s="62" customFormat="1" ht="17.399999999999999" customHeight="1" x14ac:dyDescent="0.25">
      <c r="A30" s="7">
        <v>28</v>
      </c>
      <c r="B30" s="27" t="s">
        <v>28</v>
      </c>
      <c r="C30" s="8">
        <v>76</v>
      </c>
      <c r="D30" s="8">
        <v>41.640999999999998</v>
      </c>
      <c r="E30" s="8">
        <v>80</v>
      </c>
      <c r="F30" s="40">
        <v>80</v>
      </c>
      <c r="G30" s="40">
        <v>82</v>
      </c>
      <c r="H30" s="40">
        <f t="shared" si="0"/>
        <v>63.656400000000005</v>
      </c>
      <c r="I30" s="7"/>
    </row>
    <row r="31" spans="1:9" s="62" customFormat="1" ht="17.399999999999999" customHeight="1" x14ac:dyDescent="0.25">
      <c r="A31" s="7">
        <v>29</v>
      </c>
      <c r="B31" s="27" t="s">
        <v>29</v>
      </c>
      <c r="C31" s="9">
        <v>76</v>
      </c>
      <c r="D31" s="9">
        <v>41.4</v>
      </c>
      <c r="E31" s="9">
        <v>80</v>
      </c>
      <c r="F31" s="52">
        <v>80</v>
      </c>
      <c r="G31" s="52">
        <v>82</v>
      </c>
      <c r="H31" s="40">
        <f t="shared" si="0"/>
        <v>63.56</v>
      </c>
      <c r="I31" s="10"/>
    </row>
    <row r="32" spans="1:9" s="62" customFormat="1" ht="17.399999999999999" customHeight="1" x14ac:dyDescent="0.25">
      <c r="A32" s="7">
        <v>30</v>
      </c>
      <c r="B32" s="27" t="s">
        <v>30</v>
      </c>
      <c r="C32" s="9">
        <v>72</v>
      </c>
      <c r="D32" s="9">
        <v>42.033999999999999</v>
      </c>
      <c r="E32" s="9">
        <v>80</v>
      </c>
      <c r="F32" s="52">
        <v>80</v>
      </c>
      <c r="G32" s="52">
        <v>81</v>
      </c>
      <c r="H32" s="40">
        <f t="shared" si="0"/>
        <v>62.513600000000004</v>
      </c>
      <c r="I32" s="10"/>
    </row>
    <row r="33" spans="1:9" s="62" customFormat="1" ht="17.399999999999999" customHeight="1" x14ac:dyDescent="0.25">
      <c r="A33" s="7">
        <v>31</v>
      </c>
      <c r="B33" s="27" t="s">
        <v>31</v>
      </c>
      <c r="C33" s="9">
        <v>70</v>
      </c>
      <c r="D33" s="9">
        <v>41.87</v>
      </c>
      <c r="E33" s="9">
        <v>80.3</v>
      </c>
      <c r="F33" s="52">
        <v>80</v>
      </c>
      <c r="G33" s="52">
        <v>81</v>
      </c>
      <c r="H33" s="40">
        <f t="shared" si="0"/>
        <v>61.878000000000007</v>
      </c>
      <c r="I33" s="10"/>
    </row>
    <row r="34" spans="1:9" s="62" customFormat="1" ht="17.399999999999999" customHeight="1" x14ac:dyDescent="0.25">
      <c r="A34" s="7">
        <v>32</v>
      </c>
      <c r="B34" s="27" t="s">
        <v>32</v>
      </c>
      <c r="C34" s="9">
        <v>70</v>
      </c>
      <c r="D34" s="9">
        <v>41.536999999999999</v>
      </c>
      <c r="E34" s="9">
        <v>80</v>
      </c>
      <c r="F34" s="52">
        <v>80</v>
      </c>
      <c r="G34" s="52">
        <v>80</v>
      </c>
      <c r="H34" s="40">
        <f t="shared" si="0"/>
        <v>61.614800000000002</v>
      </c>
      <c r="I34" s="10"/>
    </row>
    <row r="35" spans="1:9" s="62" customFormat="1" ht="17.399999999999999" customHeight="1" x14ac:dyDescent="0.25">
      <c r="A35" s="7">
        <v>33</v>
      </c>
      <c r="B35" s="27" t="s">
        <v>33</v>
      </c>
      <c r="C35" s="9">
        <v>64</v>
      </c>
      <c r="D35" s="9">
        <v>38.1</v>
      </c>
      <c r="E35" s="9">
        <v>80</v>
      </c>
      <c r="F35" s="52">
        <v>80</v>
      </c>
      <c r="G35" s="52">
        <v>80</v>
      </c>
      <c r="H35" s="40">
        <f t="shared" si="0"/>
        <v>58.44</v>
      </c>
      <c r="I35" s="10"/>
    </row>
    <row r="36" spans="1:9" s="62" customFormat="1" ht="17.399999999999999" customHeight="1" x14ac:dyDescent="0.25">
      <c r="A36" s="7">
        <v>34</v>
      </c>
      <c r="B36" s="27" t="s">
        <v>34</v>
      </c>
      <c r="C36" s="9">
        <v>56</v>
      </c>
      <c r="D36" s="9">
        <v>42.42</v>
      </c>
      <c r="E36" s="9">
        <v>80</v>
      </c>
      <c r="F36" s="52">
        <v>80</v>
      </c>
      <c r="G36" s="52">
        <v>80</v>
      </c>
      <c r="H36" s="40">
        <f t="shared" si="0"/>
        <v>57.768000000000001</v>
      </c>
      <c r="I36" s="10"/>
    </row>
    <row r="37" spans="1:9" s="62" customFormat="1" ht="17.399999999999999" customHeight="1" x14ac:dyDescent="0.25">
      <c r="A37" s="7">
        <v>35</v>
      </c>
      <c r="B37" s="27" t="s">
        <v>35</v>
      </c>
      <c r="C37" s="9">
        <v>56</v>
      </c>
      <c r="D37" s="9">
        <v>41.56</v>
      </c>
      <c r="E37" s="9">
        <v>80</v>
      </c>
      <c r="F37" s="52">
        <v>80</v>
      </c>
      <c r="G37" s="52">
        <v>80</v>
      </c>
      <c r="H37" s="40">
        <f t="shared" si="0"/>
        <v>57.424000000000007</v>
      </c>
      <c r="I37" s="10"/>
    </row>
    <row r="38" spans="1:9" s="6" customFormat="1" ht="17.399999999999999" customHeight="1" x14ac:dyDescent="0.25">
      <c r="A38" s="54">
        <v>36</v>
      </c>
      <c r="B38" s="55">
        <v>2022051619</v>
      </c>
      <c r="C38" s="56">
        <v>78</v>
      </c>
      <c r="D38" s="56">
        <v>90.338999999999999</v>
      </c>
      <c r="E38" s="56">
        <v>80</v>
      </c>
      <c r="F38" s="57">
        <v>80</v>
      </c>
      <c r="G38" s="57">
        <v>80</v>
      </c>
      <c r="H38" s="57">
        <f t="shared" ref="H38:H71" si="1">SUMPRODUCT(C38*0.3+D38*0.3+E38*0.15+F38*0.15+G38*0.1)</f>
        <v>82.5017</v>
      </c>
      <c r="I38" s="54"/>
    </row>
    <row r="39" spans="1:9" s="6" customFormat="1" ht="17.399999999999999" customHeight="1" x14ac:dyDescent="0.25">
      <c r="A39" s="11">
        <v>37</v>
      </c>
      <c r="B39" s="23">
        <v>2022051737</v>
      </c>
      <c r="C39" s="16">
        <v>87</v>
      </c>
      <c r="D39" s="16">
        <v>56.298999999999999</v>
      </c>
      <c r="E39" s="16">
        <v>80</v>
      </c>
      <c r="F39" s="42">
        <v>80</v>
      </c>
      <c r="G39" s="42">
        <v>85</v>
      </c>
      <c r="H39" s="41">
        <f t="shared" si="1"/>
        <v>75.489699999999999</v>
      </c>
      <c r="I39" s="15"/>
    </row>
    <row r="40" spans="1:9" s="6" customFormat="1" ht="17.399999999999999" customHeight="1" x14ac:dyDescent="0.25">
      <c r="A40" s="11">
        <v>38</v>
      </c>
      <c r="B40" s="46">
        <v>2022051647</v>
      </c>
      <c r="C40" s="16">
        <v>90</v>
      </c>
      <c r="D40" s="16">
        <v>52.784999999999997</v>
      </c>
      <c r="E40" s="16">
        <v>80.5</v>
      </c>
      <c r="F40" s="42">
        <v>80</v>
      </c>
      <c r="G40" s="42">
        <v>83</v>
      </c>
      <c r="H40" s="41">
        <f t="shared" si="1"/>
        <v>75.210499999999996</v>
      </c>
      <c r="I40" s="15"/>
    </row>
    <row r="41" spans="1:9" s="6" customFormat="1" ht="17.399999999999999" customHeight="1" x14ac:dyDescent="0.25">
      <c r="A41" s="11">
        <v>39</v>
      </c>
      <c r="B41" s="46" t="s">
        <v>45</v>
      </c>
      <c r="C41" s="12">
        <v>90</v>
      </c>
      <c r="D41" s="12">
        <v>52.670999999999999</v>
      </c>
      <c r="E41" s="12">
        <v>81</v>
      </c>
      <c r="F41" s="41">
        <v>80</v>
      </c>
      <c r="G41" s="41">
        <v>82</v>
      </c>
      <c r="H41" s="41">
        <f t="shared" si="1"/>
        <v>75.151300000000006</v>
      </c>
      <c r="I41" s="11"/>
    </row>
    <row r="42" spans="1:9" s="6" customFormat="1" ht="17.399999999999999" customHeight="1" x14ac:dyDescent="0.25">
      <c r="A42" s="11">
        <v>40</v>
      </c>
      <c r="B42" s="46" t="s">
        <v>46</v>
      </c>
      <c r="C42" s="12">
        <v>88</v>
      </c>
      <c r="D42" s="12">
        <v>51.536999999999999</v>
      </c>
      <c r="E42" s="12">
        <v>83.8</v>
      </c>
      <c r="F42" s="41">
        <v>80</v>
      </c>
      <c r="G42" s="41">
        <v>81</v>
      </c>
      <c r="H42" s="41">
        <f t="shared" si="1"/>
        <v>74.531099999999981</v>
      </c>
      <c r="I42" s="11"/>
    </row>
    <row r="43" spans="1:9" s="6" customFormat="1" ht="17.399999999999999" customHeight="1" x14ac:dyDescent="0.25">
      <c r="A43" s="11">
        <v>41</v>
      </c>
      <c r="B43" s="46" t="s">
        <v>47</v>
      </c>
      <c r="C43" s="12">
        <v>83</v>
      </c>
      <c r="D43" s="12">
        <v>54.448</v>
      </c>
      <c r="E43" s="12">
        <v>81.099999999999994</v>
      </c>
      <c r="F43" s="41">
        <v>80.8</v>
      </c>
      <c r="G43" s="41">
        <v>89</v>
      </c>
      <c r="H43" s="41">
        <f t="shared" si="1"/>
        <v>74.419399999999996</v>
      </c>
      <c r="I43" s="13"/>
    </row>
    <row r="44" spans="1:9" s="6" customFormat="1" ht="17.399999999999999" customHeight="1" x14ac:dyDescent="0.25">
      <c r="A44" s="11">
        <v>42</v>
      </c>
      <c r="B44" s="46" t="s">
        <v>48</v>
      </c>
      <c r="C44" s="16">
        <v>88</v>
      </c>
      <c r="D44" s="16">
        <v>52.595999999999997</v>
      </c>
      <c r="E44" s="16">
        <v>80.3</v>
      </c>
      <c r="F44" s="42">
        <v>80</v>
      </c>
      <c r="G44" s="42">
        <v>80</v>
      </c>
      <c r="H44" s="41">
        <f t="shared" si="1"/>
        <v>74.223799999999997</v>
      </c>
      <c r="I44" s="15"/>
    </row>
    <row r="45" spans="1:9" s="6" customFormat="1" ht="17.399999999999999" customHeight="1" x14ac:dyDescent="0.25">
      <c r="A45" s="11">
        <v>43</v>
      </c>
      <c r="B45" s="46" t="s">
        <v>49</v>
      </c>
      <c r="C45" s="12">
        <v>81</v>
      </c>
      <c r="D45" s="12">
        <v>56.374000000000002</v>
      </c>
      <c r="E45" s="12">
        <v>81</v>
      </c>
      <c r="F45" s="41">
        <v>80</v>
      </c>
      <c r="G45" s="41">
        <v>86</v>
      </c>
      <c r="H45" s="41">
        <f t="shared" si="1"/>
        <v>73.962199999999996</v>
      </c>
      <c r="I45" s="11"/>
    </row>
    <row r="46" spans="1:9" s="6" customFormat="1" ht="17.399999999999999" customHeight="1" x14ac:dyDescent="0.25">
      <c r="A46" s="11">
        <v>44</v>
      </c>
      <c r="B46" s="46" t="s">
        <v>50</v>
      </c>
      <c r="C46" s="12">
        <v>78</v>
      </c>
      <c r="D46" s="12">
        <v>56.787999999999997</v>
      </c>
      <c r="E46" s="12">
        <v>80.5</v>
      </c>
      <c r="F46" s="41">
        <v>80</v>
      </c>
      <c r="G46" s="41">
        <v>80</v>
      </c>
      <c r="H46" s="41">
        <f t="shared" si="1"/>
        <v>72.511399999999995</v>
      </c>
      <c r="I46" s="11"/>
    </row>
    <row r="47" spans="1:9" s="6" customFormat="1" ht="17.399999999999999" customHeight="1" x14ac:dyDescent="0.25">
      <c r="A47" s="11">
        <v>45</v>
      </c>
      <c r="B47" s="46" t="s">
        <v>51</v>
      </c>
      <c r="C47" s="12">
        <v>76</v>
      </c>
      <c r="D47" s="12">
        <v>56.424999999999997</v>
      </c>
      <c r="E47" s="12">
        <v>80.8</v>
      </c>
      <c r="F47" s="41">
        <v>80</v>
      </c>
      <c r="G47" s="41">
        <v>86</v>
      </c>
      <c r="H47" s="41">
        <f t="shared" si="1"/>
        <v>72.447499999999991</v>
      </c>
      <c r="I47" s="11"/>
    </row>
    <row r="48" spans="1:9" s="6" customFormat="1" ht="17.25" customHeight="1" x14ac:dyDescent="0.25">
      <c r="A48" s="11">
        <v>46</v>
      </c>
      <c r="B48" s="46" t="s">
        <v>52</v>
      </c>
      <c r="C48" s="16">
        <v>76</v>
      </c>
      <c r="D48" s="16">
        <v>57.268000000000001</v>
      </c>
      <c r="E48" s="16">
        <v>80.3</v>
      </c>
      <c r="F48" s="41">
        <v>80</v>
      </c>
      <c r="G48" s="42">
        <v>80</v>
      </c>
      <c r="H48" s="41">
        <f t="shared" si="1"/>
        <v>72.025400000000005</v>
      </c>
      <c r="I48" s="15"/>
    </row>
    <row r="49" spans="1:9" s="6" customFormat="1" ht="17.25" customHeight="1" x14ac:dyDescent="0.25">
      <c r="A49" s="11">
        <v>47</v>
      </c>
      <c r="B49" s="46" t="s">
        <v>53</v>
      </c>
      <c r="C49" s="12">
        <v>76</v>
      </c>
      <c r="D49" s="12">
        <v>56.844999999999999</v>
      </c>
      <c r="E49" s="12">
        <v>80</v>
      </c>
      <c r="F49" s="41">
        <v>80</v>
      </c>
      <c r="G49" s="41">
        <v>81</v>
      </c>
      <c r="H49" s="41">
        <f t="shared" si="1"/>
        <v>71.953499999999991</v>
      </c>
      <c r="I49" s="11"/>
    </row>
    <row r="50" spans="1:9" s="6" customFormat="1" ht="17.25" customHeight="1" x14ac:dyDescent="0.25">
      <c r="A50" s="11">
        <v>48</v>
      </c>
      <c r="B50" s="46" t="s">
        <v>54</v>
      </c>
      <c r="C50" s="12">
        <v>76</v>
      </c>
      <c r="D50" s="12">
        <v>56.481999999999999</v>
      </c>
      <c r="E50" s="12">
        <v>81</v>
      </c>
      <c r="F50" s="41">
        <v>80</v>
      </c>
      <c r="G50" s="41">
        <v>80</v>
      </c>
      <c r="H50" s="41">
        <f t="shared" si="1"/>
        <v>71.894599999999997</v>
      </c>
      <c r="I50" s="11"/>
    </row>
    <row r="51" spans="1:9" s="6" customFormat="1" ht="17.399999999999999" customHeight="1" x14ac:dyDescent="0.25">
      <c r="A51" s="11">
        <v>49</v>
      </c>
      <c r="B51" s="46" t="s">
        <v>55</v>
      </c>
      <c r="C51" s="12">
        <v>76</v>
      </c>
      <c r="D51" s="12">
        <v>54.816000000000003</v>
      </c>
      <c r="E51" s="12">
        <v>80.5</v>
      </c>
      <c r="F51" s="41">
        <v>80</v>
      </c>
      <c r="G51" s="41">
        <v>85</v>
      </c>
      <c r="H51" s="41">
        <f t="shared" si="1"/>
        <v>71.819800000000001</v>
      </c>
      <c r="I51" s="11"/>
    </row>
    <row r="52" spans="1:9" s="6" customFormat="1" ht="17.399999999999999" customHeight="1" x14ac:dyDescent="0.25">
      <c r="A52" s="11">
        <v>50</v>
      </c>
      <c r="B52" s="46" t="s">
        <v>56</v>
      </c>
      <c r="C52" s="16">
        <v>76</v>
      </c>
      <c r="D52" s="16">
        <v>56.191000000000003</v>
      </c>
      <c r="E52" s="16">
        <v>80.3</v>
      </c>
      <c r="F52" s="41">
        <v>80</v>
      </c>
      <c r="G52" s="41">
        <v>81</v>
      </c>
      <c r="H52" s="41">
        <f t="shared" si="1"/>
        <v>71.802300000000002</v>
      </c>
      <c r="I52" s="15"/>
    </row>
    <row r="53" spans="1:9" s="6" customFormat="1" ht="17.399999999999999" customHeight="1" x14ac:dyDescent="0.25">
      <c r="A53" s="11">
        <v>51</v>
      </c>
      <c r="B53" s="46" t="s">
        <v>57</v>
      </c>
      <c r="C53" s="16">
        <v>76</v>
      </c>
      <c r="D53" s="16">
        <v>56.034999999999997</v>
      </c>
      <c r="E53" s="16">
        <v>80</v>
      </c>
      <c r="F53" s="41">
        <v>80</v>
      </c>
      <c r="G53" s="41">
        <v>80</v>
      </c>
      <c r="H53" s="41">
        <f t="shared" si="1"/>
        <v>71.610500000000002</v>
      </c>
      <c r="I53" s="15"/>
    </row>
    <row r="54" spans="1:9" s="6" customFormat="1" ht="17.399999999999999" customHeight="1" x14ac:dyDescent="0.25">
      <c r="A54" s="11">
        <v>52</v>
      </c>
      <c r="B54" s="46" t="s">
        <v>58</v>
      </c>
      <c r="C54" s="16">
        <v>71</v>
      </c>
      <c r="D54" s="16">
        <v>59.017000000000003</v>
      </c>
      <c r="E54" s="16">
        <v>83.5</v>
      </c>
      <c r="F54" s="41">
        <v>80</v>
      </c>
      <c r="G54" s="41">
        <v>80</v>
      </c>
      <c r="H54" s="41">
        <f t="shared" si="1"/>
        <v>71.530100000000004</v>
      </c>
      <c r="I54" s="15"/>
    </row>
    <row r="55" spans="1:9" s="6" customFormat="1" ht="17.399999999999999" customHeight="1" x14ac:dyDescent="0.25">
      <c r="A55" s="11">
        <v>53</v>
      </c>
      <c r="B55" s="46" t="s">
        <v>59</v>
      </c>
      <c r="C55" s="16">
        <v>74</v>
      </c>
      <c r="D55" s="16">
        <v>56.917000000000002</v>
      </c>
      <c r="E55" s="16">
        <v>80</v>
      </c>
      <c r="F55" s="41">
        <v>80</v>
      </c>
      <c r="G55" s="41">
        <v>82</v>
      </c>
      <c r="H55" s="41">
        <f t="shared" si="1"/>
        <v>71.475099999999998</v>
      </c>
      <c r="I55" s="15"/>
    </row>
    <row r="56" spans="1:9" s="6" customFormat="1" ht="17.399999999999999" customHeight="1" x14ac:dyDescent="0.25">
      <c r="A56" s="11">
        <v>54</v>
      </c>
      <c r="B56" s="46" t="s">
        <v>60</v>
      </c>
      <c r="C56" s="12">
        <v>76</v>
      </c>
      <c r="D56" s="12">
        <v>51.551000000000002</v>
      </c>
      <c r="E56" s="12">
        <v>80.8</v>
      </c>
      <c r="F56" s="41">
        <v>80.5</v>
      </c>
      <c r="G56" s="41">
        <v>87</v>
      </c>
      <c r="H56" s="41">
        <f t="shared" si="1"/>
        <v>71.160299999999992</v>
      </c>
      <c r="I56" s="11"/>
    </row>
    <row r="57" spans="1:9" s="6" customFormat="1" ht="17.399999999999999" customHeight="1" x14ac:dyDescent="0.25">
      <c r="A57" s="11">
        <v>55</v>
      </c>
      <c r="B57" s="46" t="s">
        <v>61</v>
      </c>
      <c r="C57" s="16">
        <v>76</v>
      </c>
      <c r="D57" s="16">
        <v>54.228000000000002</v>
      </c>
      <c r="E57" s="16">
        <v>80</v>
      </c>
      <c r="F57" s="41">
        <v>80</v>
      </c>
      <c r="G57" s="41">
        <v>80</v>
      </c>
      <c r="H57" s="41">
        <f t="shared" si="1"/>
        <v>71.068399999999997</v>
      </c>
      <c r="I57" s="15"/>
    </row>
    <row r="58" spans="1:9" s="6" customFormat="1" ht="17.399999999999999" customHeight="1" x14ac:dyDescent="0.25">
      <c r="A58" s="11">
        <v>56</v>
      </c>
      <c r="B58" s="46" t="s">
        <v>62</v>
      </c>
      <c r="C58" s="12">
        <v>74</v>
      </c>
      <c r="D58" s="12">
        <v>55.453000000000003</v>
      </c>
      <c r="E58" s="12">
        <v>80.5</v>
      </c>
      <c r="F58" s="41">
        <v>80.5</v>
      </c>
      <c r="G58" s="41">
        <v>80</v>
      </c>
      <c r="H58" s="41">
        <f t="shared" si="1"/>
        <v>70.985900000000001</v>
      </c>
      <c r="I58" s="11"/>
    </row>
    <row r="59" spans="1:9" s="6" customFormat="1" ht="17.399999999999999" customHeight="1" x14ac:dyDescent="0.25">
      <c r="A59" s="11">
        <v>57</v>
      </c>
      <c r="B59" s="46" t="s">
        <v>63</v>
      </c>
      <c r="C59" s="12">
        <v>76</v>
      </c>
      <c r="D59" s="12">
        <v>53.253</v>
      </c>
      <c r="E59" s="12">
        <v>80.5</v>
      </c>
      <c r="F59" s="41">
        <v>80</v>
      </c>
      <c r="G59" s="41">
        <v>80</v>
      </c>
      <c r="H59" s="41">
        <f t="shared" si="1"/>
        <v>70.850899999999996</v>
      </c>
      <c r="I59" s="11"/>
    </row>
    <row r="60" spans="1:9" s="6" customFormat="1" ht="17.399999999999999" customHeight="1" x14ac:dyDescent="0.25">
      <c r="A60" s="11">
        <v>58</v>
      </c>
      <c r="B60" s="46" t="s">
        <v>64</v>
      </c>
      <c r="C60" s="12">
        <v>76</v>
      </c>
      <c r="D60" s="12">
        <v>53.000999999999998</v>
      </c>
      <c r="E60" s="12">
        <v>80</v>
      </c>
      <c r="F60" s="41">
        <v>80</v>
      </c>
      <c r="G60" s="41">
        <v>80</v>
      </c>
      <c r="H60" s="41">
        <f t="shared" si="1"/>
        <v>70.700299999999999</v>
      </c>
      <c r="I60" s="11"/>
    </row>
    <row r="61" spans="1:9" s="6" customFormat="1" ht="17.399999999999999" customHeight="1" x14ac:dyDescent="0.25">
      <c r="A61" s="11">
        <v>59</v>
      </c>
      <c r="B61" s="46" t="s">
        <v>65</v>
      </c>
      <c r="C61" s="12">
        <v>76</v>
      </c>
      <c r="D61" s="12">
        <v>51.582000000000001</v>
      </c>
      <c r="E61" s="12">
        <v>81</v>
      </c>
      <c r="F61" s="41">
        <v>80</v>
      </c>
      <c r="G61" s="41">
        <v>81</v>
      </c>
      <c r="H61" s="41">
        <f t="shared" si="1"/>
        <v>70.524599999999992</v>
      </c>
      <c r="I61" s="11"/>
    </row>
    <row r="62" spans="1:9" s="6" customFormat="1" ht="17.399999999999999" customHeight="1" x14ac:dyDescent="0.25">
      <c r="A62" s="11">
        <v>60</v>
      </c>
      <c r="B62" s="46" t="s">
        <v>66</v>
      </c>
      <c r="C62" s="12">
        <v>74</v>
      </c>
      <c r="D62" s="12">
        <v>53.505000000000003</v>
      </c>
      <c r="E62" s="12">
        <v>80</v>
      </c>
      <c r="F62" s="41">
        <v>80</v>
      </c>
      <c r="G62" s="41">
        <v>82</v>
      </c>
      <c r="H62" s="41">
        <f t="shared" si="1"/>
        <v>70.451499999999996</v>
      </c>
      <c r="I62" s="11"/>
    </row>
    <row r="63" spans="1:9" s="6" customFormat="1" ht="17.399999999999999" customHeight="1" x14ac:dyDescent="0.25">
      <c r="A63" s="11">
        <v>61</v>
      </c>
      <c r="B63" s="46" t="s">
        <v>67</v>
      </c>
      <c r="C63" s="12">
        <v>74</v>
      </c>
      <c r="D63" s="12">
        <v>53.899000000000001</v>
      </c>
      <c r="E63" s="12">
        <v>80</v>
      </c>
      <c r="F63" s="41">
        <v>80</v>
      </c>
      <c r="G63" s="41">
        <v>80</v>
      </c>
      <c r="H63" s="41">
        <f t="shared" si="1"/>
        <v>70.369699999999995</v>
      </c>
      <c r="I63" s="11"/>
    </row>
    <row r="64" spans="1:9" s="6" customFormat="1" ht="17.399999999999999" customHeight="1" x14ac:dyDescent="0.25">
      <c r="A64" s="11">
        <v>62</v>
      </c>
      <c r="B64" s="46" t="s">
        <v>68</v>
      </c>
      <c r="C64" s="12">
        <v>76</v>
      </c>
      <c r="D64" s="12">
        <v>51.838999999999999</v>
      </c>
      <c r="E64" s="12">
        <v>80</v>
      </c>
      <c r="F64" s="41">
        <v>80</v>
      </c>
      <c r="G64" s="41">
        <v>80</v>
      </c>
      <c r="H64" s="41">
        <f t="shared" si="1"/>
        <v>70.351699999999994</v>
      </c>
      <c r="I64" s="11"/>
    </row>
    <row r="65" spans="1:9" s="6" customFormat="1" ht="17.399999999999999" customHeight="1" x14ac:dyDescent="0.25">
      <c r="A65" s="11">
        <v>63</v>
      </c>
      <c r="B65" s="46" t="s">
        <v>69</v>
      </c>
      <c r="C65" s="16">
        <v>74</v>
      </c>
      <c r="D65" s="16">
        <v>51.731000000000002</v>
      </c>
      <c r="E65" s="16">
        <v>83</v>
      </c>
      <c r="F65" s="41">
        <v>80</v>
      </c>
      <c r="G65" s="41">
        <v>81</v>
      </c>
      <c r="H65" s="41">
        <f t="shared" si="1"/>
        <v>70.269299999999987</v>
      </c>
      <c r="I65" s="15"/>
    </row>
    <row r="66" spans="1:9" s="6" customFormat="1" ht="17.399999999999999" customHeight="1" x14ac:dyDescent="0.25">
      <c r="A66" s="11">
        <v>64</v>
      </c>
      <c r="B66" s="46" t="s">
        <v>70</v>
      </c>
      <c r="C66" s="16">
        <v>74</v>
      </c>
      <c r="D66" s="16">
        <v>52.701000000000001</v>
      </c>
      <c r="E66" s="16">
        <v>80.3</v>
      </c>
      <c r="F66" s="41">
        <v>80</v>
      </c>
      <c r="G66" s="41">
        <v>80</v>
      </c>
      <c r="H66" s="41">
        <f t="shared" si="1"/>
        <v>70.055300000000003</v>
      </c>
      <c r="I66" s="15"/>
    </row>
    <row r="67" spans="1:9" s="6" customFormat="1" ht="17.399999999999999" customHeight="1" x14ac:dyDescent="0.25">
      <c r="A67" s="11">
        <v>65</v>
      </c>
      <c r="B67" s="46" t="s">
        <v>71</v>
      </c>
      <c r="C67" s="16">
        <v>70</v>
      </c>
      <c r="D67" s="16">
        <v>54.459000000000003</v>
      </c>
      <c r="E67" s="16">
        <v>80.3</v>
      </c>
      <c r="F67" s="41">
        <v>80</v>
      </c>
      <c r="G67" s="41">
        <v>83</v>
      </c>
      <c r="H67" s="41">
        <f t="shared" si="1"/>
        <v>69.682699999999997</v>
      </c>
      <c r="I67" s="15"/>
    </row>
    <row r="68" spans="1:9" s="6" customFormat="1" ht="17.399999999999999" customHeight="1" x14ac:dyDescent="0.25">
      <c r="A68" s="11">
        <v>66</v>
      </c>
      <c r="B68" s="46">
        <v>2022060730</v>
      </c>
      <c r="C68" s="16">
        <v>56</v>
      </c>
      <c r="D68" s="16">
        <v>67.355000000000004</v>
      </c>
      <c r="E68" s="16">
        <v>80</v>
      </c>
      <c r="F68" s="41">
        <v>80</v>
      </c>
      <c r="G68" s="41">
        <v>80</v>
      </c>
      <c r="H68" s="41">
        <f t="shared" si="1"/>
        <v>69.006500000000003</v>
      </c>
      <c r="I68" s="15"/>
    </row>
    <row r="69" spans="1:9" s="6" customFormat="1" ht="17.399999999999999" customHeight="1" x14ac:dyDescent="0.25">
      <c r="A69" s="11">
        <v>67</v>
      </c>
      <c r="B69" s="46" t="s">
        <v>72</v>
      </c>
      <c r="C69" s="16">
        <v>70</v>
      </c>
      <c r="D69" s="16">
        <v>52.929000000000002</v>
      </c>
      <c r="E69" s="16">
        <v>80.599999999999994</v>
      </c>
      <c r="F69" s="41">
        <v>80</v>
      </c>
      <c r="G69" s="41">
        <v>80</v>
      </c>
      <c r="H69" s="41">
        <f t="shared" si="1"/>
        <v>68.968699999999998</v>
      </c>
      <c r="I69" s="15"/>
    </row>
    <row r="70" spans="1:9" s="6" customFormat="1" ht="17.399999999999999" customHeight="1" x14ac:dyDescent="0.25">
      <c r="A70" s="11">
        <v>68</v>
      </c>
      <c r="B70" s="46" t="s">
        <v>73</v>
      </c>
      <c r="C70" s="16">
        <v>56</v>
      </c>
      <c r="D70" s="16">
        <v>55.170999999999999</v>
      </c>
      <c r="E70" s="16">
        <v>80</v>
      </c>
      <c r="F70" s="41">
        <v>80</v>
      </c>
      <c r="G70" s="41">
        <v>80</v>
      </c>
      <c r="H70" s="41">
        <f t="shared" si="1"/>
        <v>65.351299999999995</v>
      </c>
      <c r="I70" s="15"/>
    </row>
    <row r="71" spans="1:9" s="6" customFormat="1" ht="17.399999999999999" customHeight="1" x14ac:dyDescent="0.25">
      <c r="A71" s="11">
        <v>69</v>
      </c>
      <c r="B71" s="46" t="s">
        <v>74</v>
      </c>
      <c r="C71" s="12">
        <v>56</v>
      </c>
      <c r="D71" s="12">
        <v>49.151000000000003</v>
      </c>
      <c r="E71" s="12">
        <v>80</v>
      </c>
      <c r="F71" s="41">
        <v>80</v>
      </c>
      <c r="G71" s="41">
        <v>80</v>
      </c>
      <c r="H71" s="41">
        <f t="shared" si="1"/>
        <v>63.545299999999997</v>
      </c>
      <c r="I71" s="11"/>
    </row>
    <row r="72" spans="1:9" s="2" customFormat="1" ht="17.399999999999999" customHeight="1" x14ac:dyDescent="0.25">
      <c r="A72" s="17">
        <v>70</v>
      </c>
      <c r="B72" s="17">
        <v>2021051643</v>
      </c>
      <c r="C72" s="18">
        <v>84</v>
      </c>
      <c r="D72" s="18">
        <v>89.778999999999996</v>
      </c>
      <c r="E72" s="18">
        <v>80</v>
      </c>
      <c r="F72" s="43">
        <v>80</v>
      </c>
      <c r="G72" s="43">
        <v>87.3</v>
      </c>
      <c r="H72" s="43">
        <v>85.8416</v>
      </c>
      <c r="I72" s="17"/>
    </row>
    <row r="73" spans="1:9" s="2" customFormat="1" ht="17.399999999999999" customHeight="1" x14ac:dyDescent="0.25">
      <c r="A73" s="17">
        <v>71</v>
      </c>
      <c r="B73" s="17">
        <v>2021051659</v>
      </c>
      <c r="C73" s="19">
        <v>76</v>
      </c>
      <c r="D73" s="19">
        <v>88.111000000000004</v>
      </c>
      <c r="E73" s="19">
        <v>80</v>
      </c>
      <c r="F73" s="34">
        <v>80</v>
      </c>
      <c r="G73" s="34">
        <v>80</v>
      </c>
      <c r="H73" s="34">
        <v>82.04440000000001</v>
      </c>
      <c r="I73" s="17"/>
    </row>
    <row r="74" spans="1:9" ht="15.6" x14ac:dyDescent="0.25">
      <c r="A74" s="17">
        <v>72</v>
      </c>
      <c r="B74" s="17">
        <v>2021051649</v>
      </c>
      <c r="C74" s="19">
        <v>84</v>
      </c>
      <c r="D74" s="19">
        <v>74.536000000000001</v>
      </c>
      <c r="E74" s="19">
        <v>80</v>
      </c>
      <c r="F74" s="34">
        <v>80</v>
      </c>
      <c r="G74" s="34">
        <v>80</v>
      </c>
      <c r="H74" s="34">
        <v>79.014399999999995</v>
      </c>
      <c r="I74" s="17"/>
    </row>
    <row r="75" spans="1:9" ht="15.6" x14ac:dyDescent="0.25">
      <c r="A75" s="17">
        <v>73</v>
      </c>
      <c r="B75" s="17">
        <v>2021051645</v>
      </c>
      <c r="C75" s="19">
        <v>76</v>
      </c>
      <c r="D75" s="19">
        <v>77.66</v>
      </c>
      <c r="E75" s="19">
        <v>83</v>
      </c>
      <c r="F75" s="34">
        <v>80</v>
      </c>
      <c r="G75" s="34">
        <v>83.3</v>
      </c>
      <c r="H75" s="34">
        <v>78.494</v>
      </c>
      <c r="I75" s="17"/>
    </row>
    <row r="76" spans="1:9" ht="15.6" x14ac:dyDescent="0.25">
      <c r="A76" s="17">
        <v>74</v>
      </c>
      <c r="B76" s="17">
        <v>2021051656</v>
      </c>
      <c r="C76" s="19">
        <v>77</v>
      </c>
      <c r="D76" s="19">
        <v>71.415000000000006</v>
      </c>
      <c r="E76" s="19">
        <v>80</v>
      </c>
      <c r="F76" s="34">
        <v>80</v>
      </c>
      <c r="G76" s="34">
        <v>80</v>
      </c>
      <c r="H76" s="34">
        <v>75.665999999999997</v>
      </c>
      <c r="I76" s="17"/>
    </row>
    <row r="77" spans="1:9" ht="15.6" x14ac:dyDescent="0.25">
      <c r="A77" s="17">
        <v>75</v>
      </c>
      <c r="B77" s="17">
        <v>2021051654</v>
      </c>
      <c r="C77" s="19">
        <v>97</v>
      </c>
      <c r="D77" s="19">
        <v>45.984999999999999</v>
      </c>
      <c r="E77" s="19">
        <v>83.5</v>
      </c>
      <c r="F77" s="34">
        <v>90</v>
      </c>
      <c r="G77" s="34">
        <v>90</v>
      </c>
      <c r="H77" s="34">
        <v>73.843999999999994</v>
      </c>
      <c r="I77" s="17"/>
    </row>
    <row r="78" spans="1:9" ht="15.6" x14ac:dyDescent="0.25">
      <c r="A78" s="17">
        <v>76</v>
      </c>
      <c r="B78" s="17">
        <v>2021051640</v>
      </c>
      <c r="C78" s="19">
        <v>100</v>
      </c>
      <c r="D78" s="19">
        <v>45.89</v>
      </c>
      <c r="E78" s="19">
        <v>80</v>
      </c>
      <c r="F78" s="34">
        <v>80</v>
      </c>
      <c r="G78" s="34">
        <v>90</v>
      </c>
      <c r="H78" s="34">
        <v>73.355999999999995</v>
      </c>
      <c r="I78" s="17"/>
    </row>
    <row r="79" spans="1:9" ht="15.6" x14ac:dyDescent="0.25">
      <c r="A79" s="17">
        <v>77</v>
      </c>
      <c r="B79" s="17">
        <v>2021051642</v>
      </c>
      <c r="C79" s="19">
        <v>100</v>
      </c>
      <c r="D79" s="19">
        <v>46.148000000000003</v>
      </c>
      <c r="E79" s="19">
        <v>80.400000000000006</v>
      </c>
      <c r="F79" s="34">
        <v>80</v>
      </c>
      <c r="G79" s="34">
        <v>85</v>
      </c>
      <c r="H79" s="34">
        <v>72.999200000000002</v>
      </c>
      <c r="I79" s="17"/>
    </row>
    <row r="80" spans="1:9" ht="15.6" x14ac:dyDescent="0.25">
      <c r="A80" s="17">
        <v>78</v>
      </c>
      <c r="B80" s="17">
        <v>2021051646</v>
      </c>
      <c r="C80" s="19">
        <v>80</v>
      </c>
      <c r="D80" s="19">
        <v>59.722999999999999</v>
      </c>
      <c r="E80" s="19">
        <v>80</v>
      </c>
      <c r="F80" s="34">
        <v>80</v>
      </c>
      <c r="G80" s="34">
        <v>81</v>
      </c>
      <c r="H80" s="34">
        <v>71.989199999999997</v>
      </c>
      <c r="I80" s="17"/>
    </row>
    <row r="81" spans="1:9" ht="15.6" x14ac:dyDescent="0.25">
      <c r="A81" s="17">
        <v>79</v>
      </c>
      <c r="B81" s="17">
        <v>2021051644</v>
      </c>
      <c r="C81" s="19">
        <v>84</v>
      </c>
      <c r="D81" s="19">
        <v>55.000999999999998</v>
      </c>
      <c r="E81" s="19">
        <v>80</v>
      </c>
      <c r="F81" s="34">
        <v>80</v>
      </c>
      <c r="G81" s="34">
        <v>82</v>
      </c>
      <c r="H81" s="34">
        <v>71.400400000000005</v>
      </c>
      <c r="I81" s="17"/>
    </row>
    <row r="82" spans="1:9" ht="15.6" x14ac:dyDescent="0.25">
      <c r="A82" s="17">
        <v>80</v>
      </c>
      <c r="B82" s="17">
        <v>2021051657</v>
      </c>
      <c r="C82" s="19">
        <v>76</v>
      </c>
      <c r="D82" s="19">
        <v>59.87</v>
      </c>
      <c r="E82" s="19">
        <v>80</v>
      </c>
      <c r="F82" s="34">
        <v>80</v>
      </c>
      <c r="G82" s="34">
        <v>80</v>
      </c>
      <c r="H82" s="34">
        <v>70.748000000000005</v>
      </c>
      <c r="I82" s="17"/>
    </row>
    <row r="83" spans="1:9" ht="15.6" x14ac:dyDescent="0.25">
      <c r="A83" s="17">
        <v>81</v>
      </c>
      <c r="B83" s="17">
        <v>2021051648</v>
      </c>
      <c r="C83" s="19">
        <v>88</v>
      </c>
      <c r="D83" s="19">
        <v>45.673000000000002</v>
      </c>
      <c r="E83" s="19">
        <v>80</v>
      </c>
      <c r="F83" s="34">
        <v>80</v>
      </c>
      <c r="G83" s="34">
        <v>81</v>
      </c>
      <c r="H83" s="34">
        <v>68.769199999999998</v>
      </c>
      <c r="I83" s="17"/>
    </row>
    <row r="84" spans="1:9" ht="15.6" x14ac:dyDescent="0.25">
      <c r="A84" s="17">
        <v>82</v>
      </c>
      <c r="B84" s="17">
        <v>2021051636</v>
      </c>
      <c r="C84" s="19">
        <v>78</v>
      </c>
      <c r="D84" s="19">
        <v>46.548999999999999</v>
      </c>
      <c r="E84" s="19">
        <v>80</v>
      </c>
      <c r="F84" s="34">
        <v>80</v>
      </c>
      <c r="G84" s="34">
        <v>80</v>
      </c>
      <c r="H84" s="34">
        <v>66.019599999999997</v>
      </c>
      <c r="I84" s="17"/>
    </row>
    <row r="85" spans="1:9" ht="15.6" x14ac:dyDescent="0.25">
      <c r="A85" s="17">
        <v>83</v>
      </c>
      <c r="B85" s="17">
        <v>2021051651</v>
      </c>
      <c r="C85" s="19">
        <v>76</v>
      </c>
      <c r="D85" s="19">
        <v>46.161000000000001</v>
      </c>
      <c r="E85" s="19">
        <v>80</v>
      </c>
      <c r="F85" s="34">
        <v>80</v>
      </c>
      <c r="G85" s="34">
        <v>83</v>
      </c>
      <c r="H85" s="34">
        <v>65.564400000000006</v>
      </c>
      <c r="I85" s="17"/>
    </row>
    <row r="86" spans="1:9" ht="15.6" x14ac:dyDescent="0.25">
      <c r="A86" s="17">
        <v>84</v>
      </c>
      <c r="B86" s="17">
        <v>2021051652</v>
      </c>
      <c r="C86" s="19">
        <v>76</v>
      </c>
      <c r="D86" s="19">
        <v>46.08</v>
      </c>
      <c r="E86" s="19">
        <v>80</v>
      </c>
      <c r="F86" s="34">
        <v>80</v>
      </c>
      <c r="G86" s="34">
        <v>80</v>
      </c>
      <c r="H86" s="34">
        <v>65.231999999999999</v>
      </c>
      <c r="I86" s="17"/>
    </row>
    <row r="87" spans="1:9" ht="15.6" x14ac:dyDescent="0.25">
      <c r="A87" s="17">
        <v>85</v>
      </c>
      <c r="B87" s="17">
        <v>2021051653</v>
      </c>
      <c r="C87" s="19">
        <v>76</v>
      </c>
      <c r="D87" s="19">
        <v>46.069000000000003</v>
      </c>
      <c r="E87" s="19">
        <v>80</v>
      </c>
      <c r="F87" s="34">
        <v>80</v>
      </c>
      <c r="G87" s="34">
        <v>80</v>
      </c>
      <c r="H87" s="34">
        <v>65.227599999999995</v>
      </c>
      <c r="I87" s="17"/>
    </row>
    <row r="88" spans="1:9" ht="15.6" x14ac:dyDescent="0.25">
      <c r="A88" s="17">
        <v>86</v>
      </c>
      <c r="B88" s="17">
        <v>2021051637</v>
      </c>
      <c r="C88" s="19">
        <v>76</v>
      </c>
      <c r="D88" s="19">
        <v>46.015000000000001</v>
      </c>
      <c r="E88" s="19">
        <v>80</v>
      </c>
      <c r="F88" s="34">
        <v>80</v>
      </c>
      <c r="G88" s="34">
        <v>80</v>
      </c>
      <c r="H88" s="34">
        <v>65.206000000000003</v>
      </c>
      <c r="I88" s="17"/>
    </row>
    <row r="89" spans="1:9" ht="15.6" x14ac:dyDescent="0.25">
      <c r="A89" s="17">
        <v>87</v>
      </c>
      <c r="B89" s="17">
        <v>2021051647</v>
      </c>
      <c r="C89" s="47">
        <v>76</v>
      </c>
      <c r="D89" s="47">
        <v>45.63</v>
      </c>
      <c r="E89" s="47">
        <v>80</v>
      </c>
      <c r="F89" s="47">
        <v>80</v>
      </c>
      <c r="G89" s="47">
        <v>81</v>
      </c>
      <c r="H89" s="47">
        <v>65.152000000000001</v>
      </c>
      <c r="I89" s="20"/>
    </row>
    <row r="90" spans="1:9" ht="15.6" x14ac:dyDescent="0.25">
      <c r="A90" s="17">
        <v>88</v>
      </c>
      <c r="B90" s="17">
        <v>2021051650</v>
      </c>
      <c r="C90" s="19">
        <v>74</v>
      </c>
      <c r="D90" s="19">
        <v>45.668999999999997</v>
      </c>
      <c r="E90" s="19">
        <v>80</v>
      </c>
      <c r="F90" s="34">
        <v>80</v>
      </c>
      <c r="G90" s="34">
        <v>80</v>
      </c>
      <c r="H90" s="34">
        <v>64.467600000000004</v>
      </c>
      <c r="I90" s="17"/>
    </row>
    <row r="91" spans="1:9" ht="15.6" x14ac:dyDescent="0.25">
      <c r="A91" s="17">
        <v>89</v>
      </c>
      <c r="B91" s="17">
        <v>2021051638</v>
      </c>
      <c r="C91" s="19">
        <v>76</v>
      </c>
      <c r="D91" s="19">
        <v>42.2</v>
      </c>
      <c r="E91" s="19">
        <v>80</v>
      </c>
      <c r="F91" s="34">
        <v>80</v>
      </c>
      <c r="G91" s="34">
        <v>82</v>
      </c>
      <c r="H91" s="34">
        <v>63.88000000000001</v>
      </c>
      <c r="I91" s="17"/>
    </row>
    <row r="92" spans="1:9" ht="15.6" x14ac:dyDescent="0.25">
      <c r="A92" s="17">
        <v>90</v>
      </c>
      <c r="B92" s="17">
        <v>2021051641</v>
      </c>
      <c r="C92" s="19">
        <v>70</v>
      </c>
      <c r="D92" s="19">
        <v>45.926000000000002</v>
      </c>
      <c r="E92" s="19">
        <v>80</v>
      </c>
      <c r="F92" s="34">
        <v>80</v>
      </c>
      <c r="G92" s="34">
        <v>80</v>
      </c>
      <c r="H92" s="34">
        <v>63.370400000000004</v>
      </c>
      <c r="I92" s="17"/>
    </row>
    <row r="93" spans="1:9" ht="15.6" x14ac:dyDescent="0.25">
      <c r="A93" s="17">
        <v>91</v>
      </c>
      <c r="B93" s="17">
        <v>2021051658</v>
      </c>
      <c r="C93" s="19">
        <v>74</v>
      </c>
      <c r="D93" s="19">
        <v>38.659999999999997</v>
      </c>
      <c r="E93" s="19">
        <v>80</v>
      </c>
      <c r="F93" s="34">
        <v>80</v>
      </c>
      <c r="G93" s="34">
        <v>80</v>
      </c>
      <c r="H93" s="34">
        <v>61.664000000000001</v>
      </c>
      <c r="I93" s="17"/>
    </row>
    <row r="94" spans="1:9" ht="15.6" x14ac:dyDescent="0.25">
      <c r="A94" s="17">
        <v>92</v>
      </c>
      <c r="B94" s="17">
        <v>2021051660</v>
      </c>
      <c r="C94" s="19">
        <v>56</v>
      </c>
      <c r="D94" s="19">
        <v>45.850999999999999</v>
      </c>
      <c r="E94" s="19">
        <v>83</v>
      </c>
      <c r="F94" s="34">
        <v>80</v>
      </c>
      <c r="G94" s="34">
        <v>90</v>
      </c>
      <c r="H94" s="34">
        <v>60.440399999999997</v>
      </c>
      <c r="I94" s="17"/>
    </row>
    <row r="95" spans="1:9" ht="15.6" x14ac:dyDescent="0.25">
      <c r="A95" s="21">
        <v>93</v>
      </c>
      <c r="B95" s="22" t="s">
        <v>77</v>
      </c>
      <c r="C95" s="24">
        <v>78</v>
      </c>
      <c r="D95" s="24">
        <v>86.927999999999997</v>
      </c>
      <c r="E95" s="24">
        <v>80.5</v>
      </c>
      <c r="F95" s="44">
        <v>80</v>
      </c>
      <c r="G95" s="44">
        <v>82</v>
      </c>
      <c r="H95" s="44">
        <v>81.753399999999999</v>
      </c>
      <c r="I95" s="21"/>
    </row>
    <row r="96" spans="1:9" ht="15.6" x14ac:dyDescent="0.25">
      <c r="A96" s="21">
        <v>94</v>
      </c>
      <c r="B96" s="22" t="s">
        <v>80</v>
      </c>
      <c r="C96" s="24">
        <v>85</v>
      </c>
      <c r="D96" s="24">
        <v>58.266999999999996</v>
      </c>
      <c r="E96" s="24">
        <v>94.5</v>
      </c>
      <c r="F96" s="44">
        <v>81</v>
      </c>
      <c r="G96" s="44">
        <v>89</v>
      </c>
      <c r="H96" s="44">
        <v>78.205100000000002</v>
      </c>
      <c r="I96" s="21"/>
    </row>
    <row r="97" spans="1:9" ht="15.6" x14ac:dyDescent="0.25">
      <c r="A97" s="21">
        <v>95</v>
      </c>
      <c r="B97" s="22" t="s">
        <v>91</v>
      </c>
      <c r="C97" s="24">
        <v>88</v>
      </c>
      <c r="D97" s="24">
        <v>57.7</v>
      </c>
      <c r="E97" s="24">
        <v>81.8</v>
      </c>
      <c r="F97" s="44">
        <v>80</v>
      </c>
      <c r="G97" s="44">
        <v>84</v>
      </c>
      <c r="H97" s="44">
        <v>76.38</v>
      </c>
      <c r="I97" s="21"/>
    </row>
    <row r="98" spans="1:9" ht="15.6" x14ac:dyDescent="0.25">
      <c r="A98" s="21">
        <v>96</v>
      </c>
      <c r="B98" s="22" t="s">
        <v>81</v>
      </c>
      <c r="C98" s="24">
        <v>88</v>
      </c>
      <c r="D98" s="24">
        <v>54.462000000000003</v>
      </c>
      <c r="E98" s="24">
        <v>80.8</v>
      </c>
      <c r="F98" s="44">
        <v>81</v>
      </c>
      <c r="G98" s="44">
        <v>82</v>
      </c>
      <c r="H98" s="44">
        <v>75.208600000000004</v>
      </c>
      <c r="I98" s="21"/>
    </row>
    <row r="99" spans="1:9" ht="15.6" x14ac:dyDescent="0.25">
      <c r="A99" s="21">
        <v>97</v>
      </c>
      <c r="B99" s="22" t="s">
        <v>94</v>
      </c>
      <c r="C99" s="24">
        <v>76</v>
      </c>
      <c r="D99" s="24">
        <v>66.323999999999998</v>
      </c>
      <c r="E99" s="24">
        <v>80</v>
      </c>
      <c r="F99" s="44">
        <v>80</v>
      </c>
      <c r="G99" s="44">
        <v>80</v>
      </c>
      <c r="H99" s="44">
        <v>74.697199999999995</v>
      </c>
      <c r="I99" s="21"/>
    </row>
    <row r="100" spans="1:9" ht="15.6" x14ac:dyDescent="0.25">
      <c r="A100" s="21">
        <v>98</v>
      </c>
      <c r="B100" s="22" t="s">
        <v>85</v>
      </c>
      <c r="C100" s="24">
        <v>76</v>
      </c>
      <c r="D100" s="24">
        <v>64.150000000000006</v>
      </c>
      <c r="E100" s="24">
        <v>82.3</v>
      </c>
      <c r="F100" s="44">
        <v>80</v>
      </c>
      <c r="G100" s="44">
        <v>81</v>
      </c>
      <c r="H100" s="44">
        <v>74.489999999999995</v>
      </c>
      <c r="I100" s="21"/>
    </row>
    <row r="101" spans="1:9" ht="15.6" x14ac:dyDescent="0.25">
      <c r="A101" s="21">
        <v>99</v>
      </c>
      <c r="B101" s="22" t="s">
        <v>75</v>
      </c>
      <c r="C101" s="24">
        <v>76</v>
      </c>
      <c r="D101" s="24">
        <v>60.545000000000002</v>
      </c>
      <c r="E101" s="24">
        <v>80</v>
      </c>
      <c r="F101" s="44">
        <v>80</v>
      </c>
      <c r="G101" s="44">
        <v>80</v>
      </c>
      <c r="H101" s="44">
        <v>72.963499999999996</v>
      </c>
      <c r="I101" s="21"/>
    </row>
    <row r="102" spans="1:9" ht="15.6" x14ac:dyDescent="0.25">
      <c r="A102" s="21">
        <v>100</v>
      </c>
      <c r="B102" s="22" t="s">
        <v>78</v>
      </c>
      <c r="C102" s="24">
        <v>76</v>
      </c>
      <c r="D102" s="24">
        <v>56.748999999999995</v>
      </c>
      <c r="E102" s="24">
        <v>81</v>
      </c>
      <c r="F102" s="44">
        <v>80</v>
      </c>
      <c r="G102" s="44">
        <v>88</v>
      </c>
      <c r="H102" s="44">
        <v>72.774699999999996</v>
      </c>
      <c r="I102" s="21"/>
    </row>
    <row r="103" spans="1:9" ht="15.6" x14ac:dyDescent="0.25">
      <c r="A103" s="21">
        <v>101</v>
      </c>
      <c r="B103" s="22" t="s">
        <v>79</v>
      </c>
      <c r="C103" s="24">
        <v>76</v>
      </c>
      <c r="D103" s="24">
        <v>57.052</v>
      </c>
      <c r="E103" s="24">
        <v>80.5</v>
      </c>
      <c r="F103" s="44">
        <v>80</v>
      </c>
      <c r="G103" s="44">
        <v>86</v>
      </c>
      <c r="H103" s="44">
        <v>72.590599999999995</v>
      </c>
      <c r="I103" s="21"/>
    </row>
    <row r="104" spans="1:9" ht="15.6" x14ac:dyDescent="0.25">
      <c r="A104" s="21">
        <v>102</v>
      </c>
      <c r="B104" s="22" t="s">
        <v>93</v>
      </c>
      <c r="C104" s="24">
        <v>78</v>
      </c>
      <c r="D104" s="24">
        <v>55.849000000000004</v>
      </c>
      <c r="E104" s="24">
        <v>80</v>
      </c>
      <c r="F104" s="44">
        <v>80.5</v>
      </c>
      <c r="G104" s="44">
        <v>82</v>
      </c>
      <c r="H104" s="44">
        <v>72.429699999999997</v>
      </c>
      <c r="I104" s="21"/>
    </row>
    <row r="105" spans="1:9" ht="15.6" x14ac:dyDescent="0.25">
      <c r="A105" s="21">
        <v>103</v>
      </c>
      <c r="B105" s="22" t="s">
        <v>92</v>
      </c>
      <c r="C105" s="24">
        <v>76</v>
      </c>
      <c r="D105" s="25">
        <v>57.028000000000006</v>
      </c>
      <c r="E105" s="24">
        <v>82.3</v>
      </c>
      <c r="F105" s="44">
        <v>80.5</v>
      </c>
      <c r="G105" s="44">
        <v>81</v>
      </c>
      <c r="H105" s="44">
        <v>72.428399999999996</v>
      </c>
      <c r="I105" s="21"/>
    </row>
    <row r="106" spans="1:9" ht="15.6" x14ac:dyDescent="0.25">
      <c r="A106" s="21">
        <v>104</v>
      </c>
      <c r="B106" s="22" t="s">
        <v>86</v>
      </c>
      <c r="C106" s="24">
        <v>76</v>
      </c>
      <c r="D106" s="24">
        <v>56.89</v>
      </c>
      <c r="E106" s="24">
        <v>80.5</v>
      </c>
      <c r="F106" s="44">
        <v>80</v>
      </c>
      <c r="G106" s="44">
        <v>83</v>
      </c>
      <c r="H106" s="44">
        <v>72.242000000000004</v>
      </c>
      <c r="I106" s="21"/>
    </row>
    <row r="107" spans="1:9" ht="15.6" x14ac:dyDescent="0.25">
      <c r="A107" s="21">
        <v>105</v>
      </c>
      <c r="B107" s="22" t="s">
        <v>96</v>
      </c>
      <c r="C107" s="24">
        <v>76</v>
      </c>
      <c r="D107" s="24">
        <v>54.488999999999997</v>
      </c>
      <c r="E107" s="24">
        <v>81.3</v>
      </c>
      <c r="F107" s="44">
        <v>80</v>
      </c>
      <c r="G107" s="44">
        <v>87</v>
      </c>
      <c r="H107" s="44">
        <v>72.041699999999992</v>
      </c>
      <c r="I107" s="21"/>
    </row>
    <row r="108" spans="1:9" ht="15.6" x14ac:dyDescent="0.25">
      <c r="A108" s="21">
        <v>106</v>
      </c>
      <c r="B108" s="22" t="s">
        <v>89</v>
      </c>
      <c r="C108" s="24">
        <v>76</v>
      </c>
      <c r="D108" s="24">
        <v>56.71</v>
      </c>
      <c r="E108" s="24">
        <v>80</v>
      </c>
      <c r="F108" s="44">
        <v>80</v>
      </c>
      <c r="G108" s="44">
        <v>81</v>
      </c>
      <c r="H108" s="44">
        <v>71.912999999999997</v>
      </c>
      <c r="I108" s="21"/>
    </row>
    <row r="109" spans="1:9" ht="15.6" x14ac:dyDescent="0.25">
      <c r="A109" s="21">
        <v>107</v>
      </c>
      <c r="B109" s="22" t="s">
        <v>99</v>
      </c>
      <c r="C109" s="24">
        <v>76</v>
      </c>
      <c r="D109" s="24">
        <v>56.766999999999996</v>
      </c>
      <c r="E109" s="24">
        <v>80.5</v>
      </c>
      <c r="F109" s="44">
        <v>80</v>
      </c>
      <c r="G109" s="44">
        <v>80</v>
      </c>
      <c r="H109" s="44">
        <v>71.905100000000004</v>
      </c>
      <c r="I109" s="21"/>
    </row>
    <row r="110" spans="1:9" ht="15.6" x14ac:dyDescent="0.25">
      <c r="A110" s="21">
        <v>108</v>
      </c>
      <c r="B110" s="22" t="s">
        <v>98</v>
      </c>
      <c r="C110" s="24">
        <v>76</v>
      </c>
      <c r="D110" s="24">
        <v>56.988999999999997</v>
      </c>
      <c r="E110" s="24">
        <v>80</v>
      </c>
      <c r="F110" s="44">
        <v>80</v>
      </c>
      <c r="G110" s="44">
        <v>80</v>
      </c>
      <c r="H110" s="44">
        <v>71.896699999999996</v>
      </c>
      <c r="I110" s="21"/>
    </row>
    <row r="111" spans="1:9" ht="15.6" x14ac:dyDescent="0.25">
      <c r="A111" s="21">
        <v>109</v>
      </c>
      <c r="B111" s="22" t="s">
        <v>84</v>
      </c>
      <c r="C111" s="24">
        <v>76</v>
      </c>
      <c r="D111" s="24">
        <v>56.637999999999998</v>
      </c>
      <c r="E111" s="24">
        <v>80</v>
      </c>
      <c r="F111" s="44">
        <v>80</v>
      </c>
      <c r="G111" s="44">
        <v>80</v>
      </c>
      <c r="H111" s="44">
        <v>71.791399999999996</v>
      </c>
      <c r="I111" s="21"/>
    </row>
    <row r="112" spans="1:9" ht="15.6" x14ac:dyDescent="0.25">
      <c r="A112" s="21">
        <v>110</v>
      </c>
      <c r="B112" s="22" t="s">
        <v>87</v>
      </c>
      <c r="C112" s="24">
        <v>76</v>
      </c>
      <c r="D112" s="24">
        <v>53.988</v>
      </c>
      <c r="E112" s="24">
        <v>80</v>
      </c>
      <c r="F112" s="44">
        <v>83</v>
      </c>
      <c r="G112" s="44">
        <v>82</v>
      </c>
      <c r="H112" s="44">
        <v>71.6464</v>
      </c>
      <c r="I112" s="21"/>
    </row>
    <row r="113" spans="1:9" ht="15.6" x14ac:dyDescent="0.25">
      <c r="A113" s="21">
        <v>111</v>
      </c>
      <c r="B113" s="22" t="s">
        <v>90</v>
      </c>
      <c r="C113" s="24">
        <v>76</v>
      </c>
      <c r="D113" s="24">
        <v>56.031999999999996</v>
      </c>
      <c r="E113" s="24">
        <v>80</v>
      </c>
      <c r="F113" s="44">
        <v>80</v>
      </c>
      <c r="G113" s="44">
        <v>80</v>
      </c>
      <c r="H113" s="44">
        <v>71.6096</v>
      </c>
      <c r="I113" s="21"/>
    </row>
    <row r="114" spans="1:9" ht="15.6" x14ac:dyDescent="0.25">
      <c r="A114" s="21">
        <v>112</v>
      </c>
      <c r="B114" s="22" t="s">
        <v>100</v>
      </c>
      <c r="C114" s="24">
        <v>76</v>
      </c>
      <c r="D114" s="24">
        <v>55.528000000000006</v>
      </c>
      <c r="E114" s="24">
        <v>80</v>
      </c>
      <c r="F114" s="44">
        <v>80</v>
      </c>
      <c r="G114" s="44">
        <v>80</v>
      </c>
      <c r="H114" s="44">
        <v>71.458399999999997</v>
      </c>
      <c r="I114" s="23"/>
    </row>
    <row r="115" spans="1:9" ht="15.6" x14ac:dyDescent="0.25">
      <c r="A115" s="21">
        <v>113</v>
      </c>
      <c r="B115" s="22" t="s">
        <v>95</v>
      </c>
      <c r="C115" s="24">
        <v>76</v>
      </c>
      <c r="D115" s="24">
        <v>55.465000000000003</v>
      </c>
      <c r="E115" s="24">
        <v>80</v>
      </c>
      <c r="F115" s="44">
        <v>80</v>
      </c>
      <c r="G115" s="44">
        <v>80</v>
      </c>
      <c r="H115" s="44">
        <v>71.43950000000001</v>
      </c>
      <c r="I115" s="23"/>
    </row>
    <row r="116" spans="1:9" ht="15.6" x14ac:dyDescent="0.25">
      <c r="A116" s="21">
        <v>114</v>
      </c>
      <c r="B116" s="22" t="s">
        <v>76</v>
      </c>
      <c r="C116" s="24">
        <v>76</v>
      </c>
      <c r="D116" s="24">
        <v>54.662999999999997</v>
      </c>
      <c r="E116" s="24">
        <v>81</v>
      </c>
      <c r="F116" s="44">
        <v>80</v>
      </c>
      <c r="G116" s="44">
        <v>80</v>
      </c>
      <c r="H116" s="44">
        <v>71.348899999999986</v>
      </c>
      <c r="I116" s="23"/>
    </row>
    <row r="117" spans="1:9" ht="15.6" x14ac:dyDescent="0.25">
      <c r="A117" s="21">
        <v>115</v>
      </c>
      <c r="B117" s="22" t="s">
        <v>82</v>
      </c>
      <c r="C117" s="24">
        <v>76</v>
      </c>
      <c r="D117" s="24">
        <v>54.384</v>
      </c>
      <c r="E117" s="24">
        <v>80</v>
      </c>
      <c r="F117" s="44">
        <v>80</v>
      </c>
      <c r="G117" s="44">
        <v>80</v>
      </c>
      <c r="H117" s="44">
        <v>71.115200000000002</v>
      </c>
      <c r="I117" s="23"/>
    </row>
    <row r="118" spans="1:9" ht="15.6" x14ac:dyDescent="0.25">
      <c r="A118" s="21">
        <v>116</v>
      </c>
      <c r="B118" s="22" t="s">
        <v>88</v>
      </c>
      <c r="C118" s="24">
        <v>76</v>
      </c>
      <c r="D118" s="24">
        <v>53.259</v>
      </c>
      <c r="E118" s="24">
        <v>80</v>
      </c>
      <c r="F118" s="44">
        <v>80</v>
      </c>
      <c r="G118" s="44">
        <v>80</v>
      </c>
      <c r="H118" s="44">
        <v>70.777699999999996</v>
      </c>
      <c r="I118" s="23"/>
    </row>
    <row r="119" spans="1:9" ht="15.6" x14ac:dyDescent="0.25">
      <c r="A119" s="21">
        <v>117</v>
      </c>
      <c r="B119" s="22" t="s">
        <v>97</v>
      </c>
      <c r="C119" s="24">
        <v>72</v>
      </c>
      <c r="D119" s="25">
        <v>55.701999999999998</v>
      </c>
      <c r="E119" s="24">
        <v>80</v>
      </c>
      <c r="F119" s="44">
        <v>80</v>
      </c>
      <c r="G119" s="44">
        <v>80</v>
      </c>
      <c r="H119" s="44">
        <v>70.310599999999994</v>
      </c>
      <c r="I119" s="23"/>
    </row>
    <row r="120" spans="1:9" ht="15.6" x14ac:dyDescent="0.25">
      <c r="A120" s="21">
        <v>118</v>
      </c>
      <c r="B120" s="22" t="s">
        <v>83</v>
      </c>
      <c r="C120" s="24">
        <v>72</v>
      </c>
      <c r="D120" s="24">
        <v>54.459000000000003</v>
      </c>
      <c r="E120" s="24">
        <v>80</v>
      </c>
      <c r="F120" s="44">
        <v>80</v>
      </c>
      <c r="G120" s="44">
        <v>80</v>
      </c>
      <c r="H120" s="44">
        <v>69.937700000000007</v>
      </c>
      <c r="I120" s="23"/>
    </row>
    <row r="121" spans="1:9" ht="15.6" x14ac:dyDescent="0.25">
      <c r="A121" s="26">
        <v>119</v>
      </c>
      <c r="B121" s="26">
        <v>2021056769</v>
      </c>
      <c r="C121" s="34">
        <v>78</v>
      </c>
      <c r="D121" s="34">
        <v>82.53</v>
      </c>
      <c r="E121" s="34">
        <v>80</v>
      </c>
      <c r="F121" s="34">
        <v>80.3</v>
      </c>
      <c r="G121" s="34">
        <v>82</v>
      </c>
      <c r="H121" s="34">
        <v>80.64200000000001</v>
      </c>
      <c r="I121" s="17"/>
    </row>
    <row r="122" spans="1:9" ht="15.6" x14ac:dyDescent="0.25">
      <c r="A122" s="26">
        <v>120</v>
      </c>
      <c r="B122" s="26">
        <v>2021056770</v>
      </c>
      <c r="C122" s="34">
        <v>100</v>
      </c>
      <c r="D122" s="34">
        <f>0.1*88.87+0.7*41+0.2*80</f>
        <v>53.587000000000003</v>
      </c>
      <c r="E122" s="34">
        <v>82</v>
      </c>
      <c r="F122" s="34">
        <v>90</v>
      </c>
      <c r="G122" s="34">
        <v>89</v>
      </c>
      <c r="H122" s="34">
        <v>77.534800000000018</v>
      </c>
      <c r="I122" s="27"/>
    </row>
    <row r="123" spans="1:9" ht="15.6" x14ac:dyDescent="0.25">
      <c r="A123" s="26">
        <v>121</v>
      </c>
      <c r="B123" s="28">
        <v>2021056748</v>
      </c>
      <c r="C123" s="34">
        <v>70</v>
      </c>
      <c r="D123" s="34">
        <v>71.963999999999999</v>
      </c>
      <c r="E123" s="34">
        <v>80</v>
      </c>
      <c r="F123" s="34">
        <v>80</v>
      </c>
      <c r="G123" s="34">
        <v>80</v>
      </c>
      <c r="H123" s="34">
        <v>73.785600000000002</v>
      </c>
      <c r="I123" s="27"/>
    </row>
    <row r="124" spans="1:9" ht="15.6" x14ac:dyDescent="0.25">
      <c r="A124" s="26">
        <v>122</v>
      </c>
      <c r="B124" s="48">
        <v>2021056757</v>
      </c>
      <c r="C124" s="34">
        <v>95</v>
      </c>
      <c r="D124" s="34">
        <v>48.97</v>
      </c>
      <c r="E124" s="34">
        <v>80</v>
      </c>
      <c r="F124" s="34">
        <v>80</v>
      </c>
      <c r="G124" s="34">
        <v>81</v>
      </c>
      <c r="H124" s="34">
        <v>72.187999999999988</v>
      </c>
      <c r="I124" s="17"/>
    </row>
    <row r="125" spans="1:9" ht="15.6" x14ac:dyDescent="0.25">
      <c r="A125" s="26">
        <v>123</v>
      </c>
      <c r="B125" s="26">
        <v>2021056741</v>
      </c>
      <c r="C125" s="34">
        <v>95</v>
      </c>
      <c r="D125" s="34">
        <v>48.377000000000002</v>
      </c>
      <c r="E125" s="34">
        <v>80</v>
      </c>
      <c r="F125" s="34">
        <v>80</v>
      </c>
      <c r="G125" s="34">
        <v>80</v>
      </c>
      <c r="H125" s="34">
        <v>71.850800000000007</v>
      </c>
      <c r="I125" s="17"/>
    </row>
    <row r="126" spans="1:9" ht="15.6" x14ac:dyDescent="0.25">
      <c r="A126" s="26">
        <v>124</v>
      </c>
      <c r="B126" s="26">
        <v>2021056735</v>
      </c>
      <c r="C126" s="34">
        <v>86</v>
      </c>
      <c r="D126" s="34">
        <v>48.994999999999997</v>
      </c>
      <c r="E126" s="34">
        <v>80</v>
      </c>
      <c r="F126" s="34">
        <v>80</v>
      </c>
      <c r="G126" s="34">
        <v>80</v>
      </c>
      <c r="H126" s="34">
        <v>69.397999999999996</v>
      </c>
      <c r="I126" s="17"/>
    </row>
    <row r="127" spans="1:9" ht="15.6" x14ac:dyDescent="0.25">
      <c r="A127" s="26">
        <v>125</v>
      </c>
      <c r="B127" s="26">
        <v>2021056739</v>
      </c>
      <c r="C127" s="34">
        <v>78</v>
      </c>
      <c r="D127" s="34">
        <v>52.124000000000002</v>
      </c>
      <c r="E127" s="34">
        <v>80</v>
      </c>
      <c r="F127" s="34">
        <v>80</v>
      </c>
      <c r="G127" s="34">
        <v>81</v>
      </c>
      <c r="H127" s="34">
        <v>68.349599999999995</v>
      </c>
      <c r="I127" s="17"/>
    </row>
    <row r="128" spans="1:9" ht="15.6" x14ac:dyDescent="0.25">
      <c r="A128" s="26">
        <v>126</v>
      </c>
      <c r="B128" s="26">
        <v>2021056752</v>
      </c>
      <c r="C128" s="34">
        <v>78</v>
      </c>
      <c r="D128" s="34">
        <v>49.012</v>
      </c>
      <c r="E128" s="34">
        <v>80</v>
      </c>
      <c r="F128" s="34">
        <v>80</v>
      </c>
      <c r="G128" s="34">
        <v>85</v>
      </c>
      <c r="H128" s="34">
        <v>67.504800000000003</v>
      </c>
      <c r="I128" s="27"/>
    </row>
    <row r="129" spans="1:9" ht="15.6" x14ac:dyDescent="0.25">
      <c r="A129" s="26">
        <v>127</v>
      </c>
      <c r="B129" s="26">
        <v>2021056759</v>
      </c>
      <c r="C129" s="34">
        <v>78</v>
      </c>
      <c r="D129" s="34">
        <f>83.57*0.1+0.7*35+0.2*80</f>
        <v>48.856999999999999</v>
      </c>
      <c r="E129" s="34">
        <v>80</v>
      </c>
      <c r="F129" s="34">
        <v>80</v>
      </c>
      <c r="G129" s="34">
        <v>85</v>
      </c>
      <c r="H129" s="34">
        <v>67.442800000000005</v>
      </c>
      <c r="I129" s="27"/>
    </row>
    <row r="130" spans="1:9" ht="15.6" x14ac:dyDescent="0.25">
      <c r="A130" s="26">
        <v>128</v>
      </c>
      <c r="B130" s="48">
        <v>2021056750</v>
      </c>
      <c r="C130" s="34">
        <v>78</v>
      </c>
      <c r="D130" s="34">
        <v>48.415999999999997</v>
      </c>
      <c r="E130" s="34">
        <v>80.3</v>
      </c>
      <c r="F130" s="34">
        <v>80</v>
      </c>
      <c r="G130" s="34">
        <v>86</v>
      </c>
      <c r="H130" s="34">
        <v>67.3964</v>
      </c>
      <c r="I130" s="17"/>
    </row>
    <row r="131" spans="1:9" ht="15.6" x14ac:dyDescent="0.25">
      <c r="A131" s="26">
        <v>129</v>
      </c>
      <c r="B131" s="26">
        <v>2021056771</v>
      </c>
      <c r="C131" s="34">
        <v>78</v>
      </c>
      <c r="D131" s="34">
        <v>49.4</v>
      </c>
      <c r="E131" s="34">
        <v>80</v>
      </c>
      <c r="F131" s="34">
        <v>80.3</v>
      </c>
      <c r="G131" s="34">
        <v>80</v>
      </c>
      <c r="H131" s="34">
        <v>67.19</v>
      </c>
      <c r="I131" s="27"/>
    </row>
    <row r="132" spans="1:9" ht="15.6" x14ac:dyDescent="0.25">
      <c r="A132" s="26">
        <v>130</v>
      </c>
      <c r="B132" s="26">
        <v>2021056749</v>
      </c>
      <c r="C132" s="34">
        <v>78</v>
      </c>
      <c r="D132" s="34">
        <v>48.646999999999998</v>
      </c>
      <c r="E132" s="34">
        <v>80</v>
      </c>
      <c r="F132" s="34">
        <v>80</v>
      </c>
      <c r="G132" s="34">
        <v>83</v>
      </c>
      <c r="H132" s="34">
        <v>67.158799999999999</v>
      </c>
      <c r="I132" s="27"/>
    </row>
    <row r="133" spans="1:9" ht="15.6" x14ac:dyDescent="0.25">
      <c r="A133" s="26">
        <v>131</v>
      </c>
      <c r="B133" s="48">
        <v>2021056730</v>
      </c>
      <c r="C133" s="34">
        <v>78</v>
      </c>
      <c r="D133" s="34">
        <v>49.152000000000001</v>
      </c>
      <c r="E133" s="34">
        <v>80</v>
      </c>
      <c r="F133" s="34">
        <v>80</v>
      </c>
      <c r="G133" s="34">
        <v>80</v>
      </c>
      <c r="H133" s="34">
        <v>67.0608</v>
      </c>
      <c r="I133" s="20"/>
    </row>
    <row r="134" spans="1:9" ht="15.6" x14ac:dyDescent="0.25">
      <c r="A134" s="26">
        <v>132</v>
      </c>
      <c r="B134" s="26">
        <v>2021056768</v>
      </c>
      <c r="C134" s="34">
        <v>78</v>
      </c>
      <c r="D134" s="34">
        <v>48.784999999999997</v>
      </c>
      <c r="E134" s="34">
        <v>80</v>
      </c>
      <c r="F134" s="34">
        <v>80</v>
      </c>
      <c r="G134" s="34">
        <v>81</v>
      </c>
      <c r="H134" s="34">
        <v>67.013999999999996</v>
      </c>
      <c r="I134" s="27"/>
    </row>
    <row r="135" spans="1:9" ht="15.6" x14ac:dyDescent="0.25">
      <c r="A135" s="26">
        <v>133</v>
      </c>
      <c r="B135" s="26">
        <v>2021056762</v>
      </c>
      <c r="C135" s="34">
        <v>78</v>
      </c>
      <c r="D135" s="34">
        <v>49.027000000000001</v>
      </c>
      <c r="E135" s="34">
        <v>80</v>
      </c>
      <c r="F135" s="34">
        <v>80</v>
      </c>
      <c r="G135" s="34">
        <v>80</v>
      </c>
      <c r="H135" s="34">
        <v>67.010800000000003</v>
      </c>
      <c r="I135" s="17"/>
    </row>
    <row r="136" spans="1:9" ht="15.6" x14ac:dyDescent="0.25">
      <c r="A136" s="26">
        <v>134</v>
      </c>
      <c r="B136" s="26">
        <v>2021056758</v>
      </c>
      <c r="C136" s="34">
        <v>78</v>
      </c>
      <c r="D136" s="34">
        <v>48.865000000000002</v>
      </c>
      <c r="E136" s="34">
        <v>80</v>
      </c>
      <c r="F136" s="34">
        <v>80</v>
      </c>
      <c r="G136" s="34">
        <v>80</v>
      </c>
      <c r="H136" s="34">
        <v>66.945999999999998</v>
      </c>
      <c r="I136" s="27"/>
    </row>
    <row r="137" spans="1:9" ht="15.6" x14ac:dyDescent="0.25">
      <c r="A137" s="26">
        <v>135</v>
      </c>
      <c r="B137" s="48">
        <v>2021056736</v>
      </c>
      <c r="C137" s="34">
        <v>78</v>
      </c>
      <c r="D137" s="34">
        <v>48.838000000000001</v>
      </c>
      <c r="E137" s="34">
        <v>80</v>
      </c>
      <c r="F137" s="34">
        <v>80</v>
      </c>
      <c r="G137" s="34">
        <v>80</v>
      </c>
      <c r="H137" s="34">
        <v>66.935200000000009</v>
      </c>
      <c r="I137" s="17"/>
    </row>
    <row r="138" spans="1:9" ht="15.6" x14ac:dyDescent="0.25">
      <c r="A138" s="26">
        <v>136</v>
      </c>
      <c r="B138" s="26">
        <v>2021056761</v>
      </c>
      <c r="C138" s="34">
        <v>78</v>
      </c>
      <c r="D138" s="34">
        <v>48.755000000000003</v>
      </c>
      <c r="E138" s="34">
        <v>80</v>
      </c>
      <c r="F138" s="34">
        <v>80</v>
      </c>
      <c r="G138" s="34">
        <v>80</v>
      </c>
      <c r="H138" s="34">
        <v>66.902000000000001</v>
      </c>
      <c r="I138" s="17"/>
    </row>
    <row r="139" spans="1:9" ht="15.6" x14ac:dyDescent="0.25">
      <c r="A139" s="26">
        <v>137</v>
      </c>
      <c r="B139" s="48">
        <v>2021056765</v>
      </c>
      <c r="C139" s="34">
        <v>78</v>
      </c>
      <c r="D139" s="34">
        <v>48.755000000000003</v>
      </c>
      <c r="E139" s="34">
        <v>80</v>
      </c>
      <c r="F139" s="34">
        <v>80</v>
      </c>
      <c r="G139" s="34">
        <v>80</v>
      </c>
      <c r="H139" s="34">
        <v>66.902000000000001</v>
      </c>
      <c r="I139" s="17"/>
    </row>
    <row r="140" spans="1:9" ht="15.6" x14ac:dyDescent="0.25">
      <c r="A140" s="26">
        <v>138</v>
      </c>
      <c r="B140" s="26">
        <v>2021056745</v>
      </c>
      <c r="C140" s="34">
        <v>78</v>
      </c>
      <c r="D140" s="34">
        <v>48.74</v>
      </c>
      <c r="E140" s="34">
        <v>80</v>
      </c>
      <c r="F140" s="34">
        <v>80</v>
      </c>
      <c r="G140" s="34">
        <v>80</v>
      </c>
      <c r="H140" s="34">
        <v>66.896000000000001</v>
      </c>
      <c r="I140" s="27"/>
    </row>
    <row r="141" spans="1:9" ht="15.6" x14ac:dyDescent="0.25">
      <c r="A141" s="26">
        <v>139</v>
      </c>
      <c r="B141" s="49">
        <v>2021056756</v>
      </c>
      <c r="C141" s="34">
        <v>78</v>
      </c>
      <c r="D141" s="34">
        <v>48.655000000000001</v>
      </c>
      <c r="E141" s="34">
        <v>80</v>
      </c>
      <c r="F141" s="34">
        <v>80</v>
      </c>
      <c r="G141" s="34">
        <v>80</v>
      </c>
      <c r="H141" s="34">
        <v>66.861999999999995</v>
      </c>
      <c r="I141" s="29"/>
    </row>
    <row r="142" spans="1:9" ht="15.6" x14ac:dyDescent="0.25">
      <c r="A142" s="26">
        <v>140</v>
      </c>
      <c r="B142" s="30">
        <v>2021056760</v>
      </c>
      <c r="C142" s="34">
        <v>78</v>
      </c>
      <c r="D142" s="34">
        <v>48.575000000000003</v>
      </c>
      <c r="E142" s="34">
        <v>80</v>
      </c>
      <c r="F142" s="34">
        <v>80</v>
      </c>
      <c r="G142" s="34">
        <v>80</v>
      </c>
      <c r="H142" s="34">
        <v>66.83</v>
      </c>
      <c r="I142" s="29"/>
    </row>
    <row r="143" spans="1:9" ht="15.6" x14ac:dyDescent="0.25">
      <c r="A143" s="26">
        <v>141</v>
      </c>
      <c r="B143" s="30">
        <v>2021056740</v>
      </c>
      <c r="C143" s="34">
        <v>78</v>
      </c>
      <c r="D143" s="34">
        <v>48.567</v>
      </c>
      <c r="E143" s="34">
        <v>80</v>
      </c>
      <c r="F143" s="34">
        <v>80</v>
      </c>
      <c r="G143" s="34">
        <v>80</v>
      </c>
      <c r="H143" s="34">
        <v>66.826799999999992</v>
      </c>
      <c r="I143" s="29"/>
    </row>
    <row r="144" spans="1:9" ht="15.6" x14ac:dyDescent="0.25">
      <c r="A144" s="26">
        <v>142</v>
      </c>
      <c r="B144" s="26">
        <v>2021056753</v>
      </c>
      <c r="C144" s="34">
        <v>78</v>
      </c>
      <c r="D144" s="34">
        <v>48.222999999999999</v>
      </c>
      <c r="E144" s="34">
        <v>80</v>
      </c>
      <c r="F144" s="34">
        <v>80</v>
      </c>
      <c r="G144" s="34">
        <v>80</v>
      </c>
      <c r="H144" s="34">
        <v>66.6892</v>
      </c>
      <c r="I144" s="29"/>
    </row>
    <row r="145" spans="1:9" ht="15.6" x14ac:dyDescent="0.25">
      <c r="A145" s="26">
        <v>143</v>
      </c>
      <c r="B145" s="30">
        <v>2021056766</v>
      </c>
      <c r="C145" s="34">
        <v>78</v>
      </c>
      <c r="D145" s="34">
        <v>48.173000000000002</v>
      </c>
      <c r="E145" s="34">
        <v>80</v>
      </c>
      <c r="F145" s="34">
        <v>80</v>
      </c>
      <c r="G145" s="34">
        <v>80</v>
      </c>
      <c r="H145" s="34">
        <v>66.669200000000004</v>
      </c>
      <c r="I145" s="29"/>
    </row>
    <row r="146" spans="1:9" ht="15.6" x14ac:dyDescent="0.25">
      <c r="A146" s="26">
        <v>144</v>
      </c>
      <c r="B146" s="30">
        <v>2021056744</v>
      </c>
      <c r="C146" s="34">
        <v>78</v>
      </c>
      <c r="D146" s="34">
        <v>48.136000000000003</v>
      </c>
      <c r="E146" s="34">
        <v>80</v>
      </c>
      <c r="F146" s="34">
        <v>80</v>
      </c>
      <c r="G146" s="34">
        <v>80</v>
      </c>
      <c r="H146" s="34">
        <v>66.65440000000001</v>
      </c>
      <c r="I146" s="31"/>
    </row>
    <row r="147" spans="1:9" ht="15.6" x14ac:dyDescent="0.25">
      <c r="A147" s="26">
        <v>145</v>
      </c>
      <c r="B147" s="30">
        <v>2021056767</v>
      </c>
      <c r="C147" s="34">
        <v>76</v>
      </c>
      <c r="D147" s="34">
        <v>48.86</v>
      </c>
      <c r="E147" s="34">
        <v>82</v>
      </c>
      <c r="F147" s="34">
        <v>80</v>
      </c>
      <c r="G147" s="34">
        <v>81</v>
      </c>
      <c r="H147" s="34">
        <v>66.644000000000005</v>
      </c>
      <c r="I147" s="31"/>
    </row>
    <row r="148" spans="1:9" ht="15.6" x14ac:dyDescent="0.25">
      <c r="A148" s="26">
        <v>146</v>
      </c>
      <c r="B148" s="30">
        <v>2021056751</v>
      </c>
      <c r="C148" s="34">
        <v>76</v>
      </c>
      <c r="D148" s="34">
        <v>49.08</v>
      </c>
      <c r="E148" s="34">
        <v>80</v>
      </c>
      <c r="F148" s="34">
        <v>80</v>
      </c>
      <c r="G148" s="34">
        <v>80</v>
      </c>
      <c r="H148" s="34">
        <v>66.432000000000002</v>
      </c>
      <c r="I148" s="29"/>
    </row>
    <row r="149" spans="1:9" ht="15.6" x14ac:dyDescent="0.25">
      <c r="A149" s="26">
        <v>147</v>
      </c>
      <c r="B149" s="30">
        <v>2021056733</v>
      </c>
      <c r="C149" s="34">
        <v>76</v>
      </c>
      <c r="D149" s="34">
        <v>49.01</v>
      </c>
      <c r="E149" s="34">
        <v>80</v>
      </c>
      <c r="F149" s="34">
        <v>80</v>
      </c>
      <c r="G149" s="34">
        <v>80</v>
      </c>
      <c r="H149" s="34">
        <v>66.403999999999996</v>
      </c>
      <c r="I149" s="31"/>
    </row>
    <row r="150" spans="1:9" ht="15.6" x14ac:dyDescent="0.25">
      <c r="A150" s="26">
        <v>148</v>
      </c>
      <c r="B150" s="30">
        <v>2021056738</v>
      </c>
      <c r="C150" s="34">
        <v>76</v>
      </c>
      <c r="D150" s="34">
        <v>48.921999999999997</v>
      </c>
      <c r="E150" s="34">
        <v>80</v>
      </c>
      <c r="F150" s="34">
        <v>80</v>
      </c>
      <c r="G150" s="34">
        <v>80</v>
      </c>
      <c r="H150" s="34">
        <v>66.368799999999993</v>
      </c>
      <c r="I150" s="31"/>
    </row>
    <row r="151" spans="1:9" ht="15.6" x14ac:dyDescent="0.25">
      <c r="A151" s="26">
        <v>149</v>
      </c>
      <c r="B151" s="30">
        <v>2021056734</v>
      </c>
      <c r="C151" s="34">
        <v>74</v>
      </c>
      <c r="D151" s="34">
        <v>48.811</v>
      </c>
      <c r="E151" s="34">
        <v>83</v>
      </c>
      <c r="F151" s="34">
        <v>80</v>
      </c>
      <c r="G151" s="34">
        <v>82</v>
      </c>
      <c r="H151" s="34">
        <v>66.224400000000003</v>
      </c>
      <c r="I151" s="31"/>
    </row>
    <row r="152" spans="1:9" ht="15.6" x14ac:dyDescent="0.25">
      <c r="A152" s="26">
        <v>150</v>
      </c>
      <c r="B152" s="30">
        <v>2021056737</v>
      </c>
      <c r="C152" s="34">
        <v>74</v>
      </c>
      <c r="D152" s="34">
        <v>48.585999999999999</v>
      </c>
      <c r="E152" s="34">
        <v>80</v>
      </c>
      <c r="F152" s="34">
        <v>80</v>
      </c>
      <c r="G152" s="34">
        <v>80</v>
      </c>
      <c r="H152" s="34">
        <v>65.634399999999999</v>
      </c>
      <c r="I152" s="31"/>
    </row>
    <row r="153" spans="1:9" ht="15.6" x14ac:dyDescent="0.25">
      <c r="A153" s="26">
        <v>151</v>
      </c>
      <c r="B153" s="30" t="s">
        <v>101</v>
      </c>
      <c r="C153" s="34">
        <v>70</v>
      </c>
      <c r="D153" s="34">
        <v>48.780999999999999</v>
      </c>
      <c r="E153" s="34">
        <v>80</v>
      </c>
      <c r="F153" s="34">
        <v>80</v>
      </c>
      <c r="G153" s="34">
        <v>80</v>
      </c>
      <c r="H153" s="34">
        <v>64.5124</v>
      </c>
      <c r="I153" s="31"/>
    </row>
    <row r="154" spans="1:9" ht="15.6" x14ac:dyDescent="0.25">
      <c r="A154" s="26">
        <v>152</v>
      </c>
      <c r="B154" s="30">
        <v>2021056763</v>
      </c>
      <c r="C154" s="34">
        <v>70</v>
      </c>
      <c r="D154" s="34">
        <v>48.564999999999998</v>
      </c>
      <c r="E154" s="34">
        <v>80</v>
      </c>
      <c r="F154" s="34">
        <v>80</v>
      </c>
      <c r="G154" s="34">
        <v>80</v>
      </c>
      <c r="H154" s="34">
        <v>64.426000000000002</v>
      </c>
      <c r="I154" s="29"/>
    </row>
    <row r="155" spans="1:9" ht="15.6" x14ac:dyDescent="0.25">
      <c r="A155" s="26">
        <v>153</v>
      </c>
      <c r="B155" s="30">
        <v>2021056742</v>
      </c>
      <c r="C155" s="34">
        <v>70</v>
      </c>
      <c r="D155" s="34">
        <v>48.378</v>
      </c>
      <c r="E155" s="34">
        <v>80</v>
      </c>
      <c r="F155" s="34">
        <v>80</v>
      </c>
      <c r="G155" s="34">
        <v>80</v>
      </c>
      <c r="H155" s="34">
        <v>64.351200000000006</v>
      </c>
      <c r="I155" s="31"/>
    </row>
    <row r="156" spans="1:9" ht="15.6" x14ac:dyDescent="0.25">
      <c r="A156" s="26">
        <v>154</v>
      </c>
      <c r="B156" s="30">
        <v>2021056764</v>
      </c>
      <c r="C156" s="34">
        <v>70</v>
      </c>
      <c r="D156" s="34">
        <v>48.295000000000002</v>
      </c>
      <c r="E156" s="34">
        <v>80</v>
      </c>
      <c r="F156" s="34">
        <v>80</v>
      </c>
      <c r="G156" s="34">
        <v>80</v>
      </c>
      <c r="H156" s="34">
        <v>64.317999999999998</v>
      </c>
      <c r="I156" s="29"/>
    </row>
    <row r="157" spans="1:9" ht="15.6" x14ac:dyDescent="0.25">
      <c r="A157" s="26">
        <v>155</v>
      </c>
      <c r="B157" s="26">
        <v>2021056747</v>
      </c>
      <c r="C157" s="34">
        <v>70</v>
      </c>
      <c r="D157" s="34">
        <v>47.99</v>
      </c>
      <c r="E157" s="34">
        <v>80</v>
      </c>
      <c r="F157" s="34">
        <v>80</v>
      </c>
      <c r="G157" s="34">
        <v>80</v>
      </c>
      <c r="H157" s="34">
        <v>64.195999999999998</v>
      </c>
      <c r="I157" s="32"/>
    </row>
    <row r="158" spans="1:9" ht="15.6" x14ac:dyDescent="0.25">
      <c r="A158" s="26">
        <v>156</v>
      </c>
      <c r="B158" s="26">
        <v>2021056743</v>
      </c>
      <c r="C158" s="34">
        <v>78</v>
      </c>
      <c r="D158" s="34">
        <v>41.29</v>
      </c>
      <c r="E158" s="34">
        <v>80</v>
      </c>
      <c r="F158" s="34">
        <v>80</v>
      </c>
      <c r="G158" s="34">
        <v>81</v>
      </c>
      <c r="H158" s="34">
        <v>64.015999999999991</v>
      </c>
      <c r="I158" s="33"/>
    </row>
    <row r="159" spans="1:9" ht="15.6" x14ac:dyDescent="0.25">
      <c r="A159" s="26">
        <v>157</v>
      </c>
      <c r="B159" s="30">
        <v>2021056746</v>
      </c>
      <c r="C159" s="34">
        <v>76</v>
      </c>
      <c r="D159" s="34">
        <v>41.253999999999998</v>
      </c>
      <c r="E159" s="34">
        <v>83.5</v>
      </c>
      <c r="F159" s="34">
        <v>80</v>
      </c>
      <c r="G159" s="34">
        <v>82</v>
      </c>
      <c r="H159" s="34">
        <v>63.851600000000005</v>
      </c>
      <c r="I159" s="31"/>
    </row>
    <row r="160" spans="1:9" ht="15.6" x14ac:dyDescent="0.25">
      <c r="A160" s="26">
        <v>158</v>
      </c>
      <c r="B160" s="30">
        <v>2021056755</v>
      </c>
      <c r="C160" s="34">
        <v>58</v>
      </c>
      <c r="D160" s="34">
        <v>49.134999999999998</v>
      </c>
      <c r="E160" s="34">
        <v>80</v>
      </c>
      <c r="F160" s="34">
        <v>80</v>
      </c>
      <c r="G160" s="34">
        <v>85</v>
      </c>
      <c r="H160" s="34">
        <v>61.554000000000002</v>
      </c>
      <c r="I160" s="31"/>
    </row>
    <row r="161" spans="1:9" ht="15.6" x14ac:dyDescent="0.25">
      <c r="A161" s="26">
        <v>159</v>
      </c>
      <c r="B161" s="35">
        <v>2021056754</v>
      </c>
      <c r="C161" s="36">
        <v>58</v>
      </c>
      <c r="D161" s="36">
        <v>48.548999999999999</v>
      </c>
      <c r="E161" s="36">
        <v>80</v>
      </c>
      <c r="F161" s="36">
        <v>80</v>
      </c>
      <c r="G161" s="36">
        <v>80</v>
      </c>
      <c r="H161" s="36">
        <v>60.819600000000001</v>
      </c>
      <c r="I161" s="37"/>
    </row>
    <row r="162" spans="1:9" ht="15.6" x14ac:dyDescent="0.25">
      <c r="A162" s="38">
        <v>160</v>
      </c>
      <c r="B162" s="23">
        <v>2022056832</v>
      </c>
      <c r="C162" s="50">
        <v>93</v>
      </c>
      <c r="D162" s="50">
        <v>59.378</v>
      </c>
      <c r="E162" s="50">
        <v>86.9</v>
      </c>
      <c r="F162" s="51">
        <v>80</v>
      </c>
      <c r="G162" s="51">
        <v>83</v>
      </c>
      <c r="H162" s="51">
        <v>79.048399999999987</v>
      </c>
      <c r="I162" s="14"/>
    </row>
    <row r="163" spans="1:9" ht="15.6" x14ac:dyDescent="0.25">
      <c r="A163" s="38">
        <v>161</v>
      </c>
      <c r="B163" s="23">
        <v>2022056822</v>
      </c>
      <c r="C163" s="50">
        <v>90</v>
      </c>
      <c r="D163" s="50">
        <v>60.601999999999997</v>
      </c>
      <c r="E163" s="50">
        <v>81</v>
      </c>
      <c r="F163" s="51">
        <v>80</v>
      </c>
      <c r="G163" s="51">
        <v>82</v>
      </c>
      <c r="H163" s="51">
        <v>77.530600000000007</v>
      </c>
      <c r="I163" s="14"/>
    </row>
    <row r="164" spans="1:9" ht="15.6" x14ac:dyDescent="0.25">
      <c r="A164" s="38">
        <v>162</v>
      </c>
      <c r="B164" s="23">
        <v>2022056840</v>
      </c>
      <c r="C164" s="50">
        <v>91</v>
      </c>
      <c r="D164" s="50">
        <v>51.095999999999997</v>
      </c>
      <c r="E164" s="50">
        <v>83.3</v>
      </c>
      <c r="F164" s="51">
        <v>90.8</v>
      </c>
      <c r="G164" s="51">
        <v>84</v>
      </c>
      <c r="H164" s="51">
        <v>77.143799999999999</v>
      </c>
      <c r="I164" s="14"/>
    </row>
    <row r="165" spans="1:9" ht="15.6" x14ac:dyDescent="0.25">
      <c r="A165" s="38">
        <v>163</v>
      </c>
      <c r="B165" s="23">
        <v>2022056847</v>
      </c>
      <c r="C165" s="50">
        <v>90</v>
      </c>
      <c r="D165" s="50">
        <v>59.347999999999999</v>
      </c>
      <c r="E165" s="50">
        <v>81.099999999999994</v>
      </c>
      <c r="F165" s="51">
        <v>80</v>
      </c>
      <c r="G165" s="51">
        <v>81</v>
      </c>
      <c r="H165" s="51">
        <v>77.069400000000002</v>
      </c>
      <c r="I165" s="14"/>
    </row>
    <row r="166" spans="1:9" ht="15.6" x14ac:dyDescent="0.25">
      <c r="A166" s="38">
        <v>164</v>
      </c>
      <c r="B166" s="23">
        <v>2022056830</v>
      </c>
      <c r="C166" s="50">
        <v>88</v>
      </c>
      <c r="D166" s="50">
        <v>58.883000000000003</v>
      </c>
      <c r="E166" s="50">
        <v>80</v>
      </c>
      <c r="F166" s="51">
        <v>80</v>
      </c>
      <c r="G166" s="51">
        <v>80</v>
      </c>
      <c r="H166" s="51">
        <v>76.064899999999994</v>
      </c>
      <c r="I166" s="14"/>
    </row>
    <row r="167" spans="1:9" ht="15.6" x14ac:dyDescent="0.25">
      <c r="A167" s="38">
        <v>165</v>
      </c>
      <c r="B167" s="23">
        <v>2022056843</v>
      </c>
      <c r="C167" s="50">
        <v>85</v>
      </c>
      <c r="D167" s="50">
        <v>60.39</v>
      </c>
      <c r="E167" s="50">
        <v>80</v>
      </c>
      <c r="F167" s="51">
        <v>80</v>
      </c>
      <c r="G167" s="51">
        <v>83</v>
      </c>
      <c r="H167" s="51">
        <v>75.917000000000002</v>
      </c>
      <c r="I167" s="14"/>
    </row>
    <row r="168" spans="1:9" ht="15.6" x14ac:dyDescent="0.25">
      <c r="A168" s="38">
        <v>166</v>
      </c>
      <c r="B168" s="23">
        <v>2022056809</v>
      </c>
      <c r="C168" s="50">
        <v>85</v>
      </c>
      <c r="D168" s="50">
        <v>58.262</v>
      </c>
      <c r="E168" s="50">
        <v>80.3</v>
      </c>
      <c r="F168" s="51">
        <v>80</v>
      </c>
      <c r="G168" s="51">
        <v>81</v>
      </c>
      <c r="H168" s="51">
        <v>75.123599999999996</v>
      </c>
      <c r="I168" s="14"/>
    </row>
    <row r="169" spans="1:9" ht="15.6" x14ac:dyDescent="0.25">
      <c r="A169" s="38">
        <v>167</v>
      </c>
      <c r="B169" s="23">
        <v>2022056836</v>
      </c>
      <c r="C169" s="50">
        <v>79</v>
      </c>
      <c r="D169" s="50">
        <v>58.207999999999998</v>
      </c>
      <c r="E169" s="50">
        <v>80.5</v>
      </c>
      <c r="F169" s="51">
        <v>81</v>
      </c>
      <c r="G169" s="51">
        <v>82</v>
      </c>
      <c r="H169" s="51">
        <v>73.587400000000002</v>
      </c>
      <c r="I169" s="14"/>
    </row>
    <row r="170" spans="1:9" ht="15.6" x14ac:dyDescent="0.25">
      <c r="A170" s="38">
        <v>168</v>
      </c>
      <c r="B170" s="23">
        <v>2022056827</v>
      </c>
      <c r="C170" s="50">
        <v>78</v>
      </c>
      <c r="D170" s="50">
        <v>58.792999999999999</v>
      </c>
      <c r="E170" s="50">
        <v>80.3</v>
      </c>
      <c r="F170" s="51">
        <v>80</v>
      </c>
      <c r="G170" s="51">
        <v>82</v>
      </c>
      <c r="H170" s="51">
        <v>73.282899999999998</v>
      </c>
      <c r="I170" s="14"/>
    </row>
    <row r="171" spans="1:9" ht="15.6" x14ac:dyDescent="0.25">
      <c r="A171" s="38">
        <v>169</v>
      </c>
      <c r="B171" s="23">
        <v>2022056829</v>
      </c>
      <c r="C171" s="50">
        <v>76</v>
      </c>
      <c r="D171" s="50">
        <v>58.73</v>
      </c>
      <c r="E171" s="50">
        <v>81.3</v>
      </c>
      <c r="F171" s="51">
        <v>81</v>
      </c>
      <c r="G171" s="51">
        <v>85</v>
      </c>
      <c r="H171" s="51">
        <v>73.263999999999996</v>
      </c>
      <c r="I171" s="14"/>
    </row>
    <row r="172" spans="1:9" ht="15.6" x14ac:dyDescent="0.25">
      <c r="A172" s="38">
        <v>170</v>
      </c>
      <c r="B172" s="23">
        <v>2022056849</v>
      </c>
      <c r="C172" s="50">
        <v>78</v>
      </c>
      <c r="D172" s="50">
        <v>58.35</v>
      </c>
      <c r="E172" s="50">
        <v>80.3</v>
      </c>
      <c r="F172" s="51">
        <v>80.3</v>
      </c>
      <c r="G172" s="51">
        <v>82</v>
      </c>
      <c r="H172" s="51">
        <v>73.195000000000007</v>
      </c>
      <c r="I172" s="14"/>
    </row>
    <row r="173" spans="1:9" ht="15.6" x14ac:dyDescent="0.25">
      <c r="A173" s="38">
        <v>171</v>
      </c>
      <c r="B173" s="23">
        <v>2022056808</v>
      </c>
      <c r="C173" s="50">
        <v>76</v>
      </c>
      <c r="D173" s="50">
        <v>58.808</v>
      </c>
      <c r="E173" s="50">
        <v>80.3</v>
      </c>
      <c r="F173" s="51">
        <v>80</v>
      </c>
      <c r="G173" s="51">
        <v>84</v>
      </c>
      <c r="H173" s="51">
        <v>72.887400000000014</v>
      </c>
      <c r="I173" s="14"/>
    </row>
    <row r="174" spans="1:9" ht="15.6" x14ac:dyDescent="0.25">
      <c r="A174" s="38">
        <v>172</v>
      </c>
      <c r="B174" s="23">
        <v>2022056810</v>
      </c>
      <c r="C174" s="50">
        <v>76</v>
      </c>
      <c r="D174" s="50">
        <v>60.014000000000003</v>
      </c>
      <c r="E174" s="50">
        <v>80</v>
      </c>
      <c r="F174" s="51">
        <v>80</v>
      </c>
      <c r="G174" s="51">
        <v>80</v>
      </c>
      <c r="H174" s="51">
        <v>72.804200000000009</v>
      </c>
      <c r="I174" s="14"/>
    </row>
    <row r="175" spans="1:9" ht="15.6" x14ac:dyDescent="0.25">
      <c r="A175" s="38">
        <v>173</v>
      </c>
      <c r="B175" s="23">
        <v>2022056814</v>
      </c>
      <c r="C175" s="50">
        <v>76</v>
      </c>
      <c r="D175" s="50">
        <v>59.783000000000001</v>
      </c>
      <c r="E175" s="50">
        <v>80</v>
      </c>
      <c r="F175" s="51">
        <v>80</v>
      </c>
      <c r="G175" s="51">
        <v>80</v>
      </c>
      <c r="H175" s="51">
        <v>72.734899999999996</v>
      </c>
      <c r="I175" s="14"/>
    </row>
    <row r="176" spans="1:9" ht="15.6" x14ac:dyDescent="0.25">
      <c r="A176" s="38">
        <v>174</v>
      </c>
      <c r="B176" s="23">
        <v>2022056813</v>
      </c>
      <c r="C176" s="50">
        <v>76</v>
      </c>
      <c r="D176" s="50">
        <v>59.045000000000002</v>
      </c>
      <c r="E176" s="50">
        <v>80.3</v>
      </c>
      <c r="F176" s="51">
        <v>80</v>
      </c>
      <c r="G176" s="51">
        <v>81</v>
      </c>
      <c r="H176" s="51">
        <v>72.658500000000004</v>
      </c>
      <c r="I176" s="14"/>
    </row>
    <row r="177" spans="1:9" ht="15.6" x14ac:dyDescent="0.25">
      <c r="A177" s="38">
        <v>175</v>
      </c>
      <c r="B177" s="23">
        <v>2022056841</v>
      </c>
      <c r="C177" s="50">
        <v>76</v>
      </c>
      <c r="D177" s="50">
        <v>59.152999999999999</v>
      </c>
      <c r="E177" s="50">
        <v>80</v>
      </c>
      <c r="F177" s="51">
        <v>80</v>
      </c>
      <c r="G177" s="51">
        <v>80</v>
      </c>
      <c r="H177" s="51">
        <v>72.545900000000003</v>
      </c>
      <c r="I177" s="14"/>
    </row>
    <row r="178" spans="1:9" ht="15.6" x14ac:dyDescent="0.25">
      <c r="A178" s="38">
        <v>176</v>
      </c>
      <c r="B178" s="23">
        <v>2022056828</v>
      </c>
      <c r="C178" s="50">
        <v>76</v>
      </c>
      <c r="D178" s="50">
        <v>59.063000000000002</v>
      </c>
      <c r="E178" s="50">
        <v>80</v>
      </c>
      <c r="F178" s="51">
        <v>80</v>
      </c>
      <c r="G178" s="51">
        <v>80</v>
      </c>
      <c r="H178" s="51">
        <v>72.518900000000002</v>
      </c>
      <c r="I178" s="14"/>
    </row>
    <row r="179" spans="1:9" ht="15.6" x14ac:dyDescent="0.25">
      <c r="A179" s="38">
        <v>177</v>
      </c>
      <c r="B179" s="23">
        <v>2022056851</v>
      </c>
      <c r="C179" s="50">
        <v>76</v>
      </c>
      <c r="D179" s="50">
        <v>58.765999999999998</v>
      </c>
      <c r="E179" s="50">
        <v>80.5</v>
      </c>
      <c r="F179" s="51">
        <v>80</v>
      </c>
      <c r="G179" s="51">
        <v>80</v>
      </c>
      <c r="H179" s="51">
        <v>72.504800000000003</v>
      </c>
      <c r="I179" s="14"/>
    </row>
    <row r="180" spans="1:9" ht="15.6" x14ac:dyDescent="0.25">
      <c r="A180" s="38">
        <v>178</v>
      </c>
      <c r="B180" s="23">
        <v>2022056848</v>
      </c>
      <c r="C180" s="50">
        <v>76</v>
      </c>
      <c r="D180" s="50">
        <v>58.619</v>
      </c>
      <c r="E180" s="50">
        <v>80</v>
      </c>
      <c r="F180" s="51">
        <v>80.3</v>
      </c>
      <c r="G180" s="51">
        <v>80</v>
      </c>
      <c r="H180" s="51">
        <v>72.430700000000002</v>
      </c>
      <c r="I180" s="14"/>
    </row>
    <row r="181" spans="1:9" ht="15.6" x14ac:dyDescent="0.25">
      <c r="A181" s="38">
        <v>179</v>
      </c>
      <c r="B181" s="23">
        <v>2022056824</v>
      </c>
      <c r="C181" s="50">
        <v>76</v>
      </c>
      <c r="D181" s="50">
        <v>58.145000000000003</v>
      </c>
      <c r="E181" s="50">
        <v>80</v>
      </c>
      <c r="F181" s="51">
        <v>80</v>
      </c>
      <c r="G181" s="51">
        <v>80</v>
      </c>
      <c r="H181" s="51">
        <v>72.243499999999997</v>
      </c>
      <c r="I181" s="14"/>
    </row>
    <row r="182" spans="1:9" ht="15.6" x14ac:dyDescent="0.25">
      <c r="A182" s="38">
        <v>180</v>
      </c>
      <c r="B182" s="23">
        <v>2022056821</v>
      </c>
      <c r="C182" s="50">
        <v>76</v>
      </c>
      <c r="D182" s="50">
        <v>58.052</v>
      </c>
      <c r="E182" s="50">
        <v>80</v>
      </c>
      <c r="F182" s="51">
        <v>80</v>
      </c>
      <c r="G182" s="51">
        <v>80</v>
      </c>
      <c r="H182" s="51">
        <v>72.215599999999995</v>
      </c>
      <c r="I182" s="14"/>
    </row>
    <row r="183" spans="1:9" ht="15.6" x14ac:dyDescent="0.25">
      <c r="A183" s="38">
        <v>181</v>
      </c>
      <c r="B183" s="23">
        <v>2022056845</v>
      </c>
      <c r="C183" s="50">
        <v>76</v>
      </c>
      <c r="D183" s="50">
        <v>57.545000000000002</v>
      </c>
      <c r="E183" s="50">
        <v>80</v>
      </c>
      <c r="F183" s="51">
        <v>80</v>
      </c>
      <c r="G183" s="51">
        <v>81</v>
      </c>
      <c r="H183" s="51">
        <v>72.163499999999999</v>
      </c>
      <c r="I183" s="14"/>
    </row>
    <row r="184" spans="1:9" ht="15.6" x14ac:dyDescent="0.25">
      <c r="A184" s="38">
        <v>182</v>
      </c>
      <c r="B184" s="23">
        <v>2022056811</v>
      </c>
      <c r="C184" s="50">
        <v>74</v>
      </c>
      <c r="D184" s="50">
        <v>59.12</v>
      </c>
      <c r="E184" s="50">
        <v>80.3</v>
      </c>
      <c r="F184" s="51">
        <v>80</v>
      </c>
      <c r="G184" s="51">
        <v>80</v>
      </c>
      <c r="H184" s="51">
        <v>71.980999999999995</v>
      </c>
      <c r="I184" s="14"/>
    </row>
    <row r="185" spans="1:9" ht="15.6" x14ac:dyDescent="0.25">
      <c r="A185" s="38">
        <v>183</v>
      </c>
      <c r="B185" s="23">
        <v>2022056842</v>
      </c>
      <c r="C185" s="50">
        <v>74</v>
      </c>
      <c r="D185" s="50">
        <v>58.91</v>
      </c>
      <c r="E185" s="50">
        <v>80.5</v>
      </c>
      <c r="F185" s="51">
        <v>80</v>
      </c>
      <c r="G185" s="51">
        <v>80</v>
      </c>
      <c r="H185" s="51">
        <v>71.947999999999993</v>
      </c>
      <c r="I185" s="14"/>
    </row>
    <row r="186" spans="1:9" ht="15.6" x14ac:dyDescent="0.25">
      <c r="A186" s="38">
        <v>184</v>
      </c>
      <c r="B186" s="23">
        <v>2022056817</v>
      </c>
      <c r="C186" s="50">
        <v>74</v>
      </c>
      <c r="D186" s="50">
        <v>59.057000000000002</v>
      </c>
      <c r="E186" s="50">
        <v>80</v>
      </c>
      <c r="F186" s="51">
        <v>80</v>
      </c>
      <c r="G186" s="51">
        <v>80</v>
      </c>
      <c r="H186" s="51">
        <v>71.917100000000005</v>
      </c>
      <c r="I186" s="14"/>
    </row>
    <row r="187" spans="1:9" ht="15.6" x14ac:dyDescent="0.25">
      <c r="A187" s="38">
        <v>185</v>
      </c>
      <c r="B187" s="23">
        <v>2022056850</v>
      </c>
      <c r="C187" s="50">
        <v>74</v>
      </c>
      <c r="D187" s="50">
        <v>57.689</v>
      </c>
      <c r="E187" s="50">
        <v>80</v>
      </c>
      <c r="F187" s="51">
        <v>80</v>
      </c>
      <c r="G187" s="51">
        <v>80</v>
      </c>
      <c r="H187" s="51">
        <v>71.506699999999995</v>
      </c>
      <c r="I187" s="14"/>
    </row>
    <row r="188" spans="1:9" ht="15.6" x14ac:dyDescent="0.25">
      <c r="A188" s="38">
        <v>186</v>
      </c>
      <c r="B188" s="23">
        <v>2022056838</v>
      </c>
      <c r="C188" s="50">
        <v>74</v>
      </c>
      <c r="D188" s="50">
        <v>56.314999999999998</v>
      </c>
      <c r="E188" s="50">
        <v>80</v>
      </c>
      <c r="F188" s="51">
        <v>80</v>
      </c>
      <c r="G188" s="51">
        <v>80</v>
      </c>
      <c r="H188" s="51">
        <v>71.094499999999996</v>
      </c>
      <c r="I188" s="14"/>
    </row>
    <row r="189" spans="1:9" ht="15.6" x14ac:dyDescent="0.25">
      <c r="A189" s="38">
        <v>187</v>
      </c>
      <c r="B189" s="23">
        <v>2022056835</v>
      </c>
      <c r="C189" s="50">
        <v>76</v>
      </c>
      <c r="D189" s="50">
        <v>53.715000000000003</v>
      </c>
      <c r="E189" s="50">
        <v>80</v>
      </c>
      <c r="F189" s="51">
        <v>80</v>
      </c>
      <c r="G189" s="51">
        <v>80</v>
      </c>
      <c r="H189" s="51">
        <v>70.914500000000004</v>
      </c>
      <c r="I189" s="14"/>
    </row>
    <row r="190" spans="1:9" ht="15.6" x14ac:dyDescent="0.25">
      <c r="A190" s="38">
        <v>188</v>
      </c>
      <c r="B190" s="23">
        <v>2022056816</v>
      </c>
      <c r="C190" s="50">
        <v>76</v>
      </c>
      <c r="D190" s="50">
        <v>52.796999999999997</v>
      </c>
      <c r="E190" s="50">
        <v>80</v>
      </c>
      <c r="F190" s="51">
        <v>80</v>
      </c>
      <c r="G190" s="51">
        <v>80</v>
      </c>
      <c r="H190" s="51">
        <v>70.639099999999999</v>
      </c>
      <c r="I190" s="14"/>
    </row>
    <row r="191" spans="1:9" ht="15.6" x14ac:dyDescent="0.25">
      <c r="A191" s="38">
        <v>189</v>
      </c>
      <c r="B191" s="23">
        <v>2022056826</v>
      </c>
      <c r="C191" s="50">
        <v>76</v>
      </c>
      <c r="D191" s="50">
        <v>52.155000000000001</v>
      </c>
      <c r="E191" s="50">
        <v>80</v>
      </c>
      <c r="F191" s="51">
        <v>80</v>
      </c>
      <c r="G191" s="51">
        <v>81</v>
      </c>
      <c r="H191" s="51">
        <v>70.546499999999995</v>
      </c>
      <c r="I191" s="14"/>
    </row>
    <row r="192" spans="1:9" ht="15.6" x14ac:dyDescent="0.25">
      <c r="A192" s="38">
        <v>190</v>
      </c>
      <c r="B192" s="23">
        <v>2022056844</v>
      </c>
      <c r="C192" s="50">
        <v>76</v>
      </c>
      <c r="D192" s="50">
        <v>52.167000000000002</v>
      </c>
      <c r="E192" s="50">
        <v>80</v>
      </c>
      <c r="F192" s="51">
        <v>80</v>
      </c>
      <c r="G192" s="51">
        <v>80</v>
      </c>
      <c r="H192" s="51">
        <v>70.450099999999992</v>
      </c>
      <c r="I192" s="14"/>
    </row>
    <row r="193" spans="1:9" ht="15.6" x14ac:dyDescent="0.25">
      <c r="A193" s="38">
        <v>191</v>
      </c>
      <c r="B193" s="23">
        <v>2022056819</v>
      </c>
      <c r="C193" s="50">
        <v>76</v>
      </c>
      <c r="D193" s="50">
        <v>51.984000000000002</v>
      </c>
      <c r="E193" s="50">
        <v>80</v>
      </c>
      <c r="F193" s="51">
        <v>80</v>
      </c>
      <c r="G193" s="51">
        <v>80</v>
      </c>
      <c r="H193" s="51">
        <v>70.395200000000003</v>
      </c>
      <c r="I193" s="14"/>
    </row>
    <row r="194" spans="1:9" ht="15.6" x14ac:dyDescent="0.25">
      <c r="A194" s="38">
        <v>192</v>
      </c>
      <c r="B194" s="23">
        <v>2022056837</v>
      </c>
      <c r="C194" s="50">
        <v>74</v>
      </c>
      <c r="D194" s="50">
        <v>50.798999999999999</v>
      </c>
      <c r="E194" s="50">
        <v>80</v>
      </c>
      <c r="F194" s="51">
        <v>80</v>
      </c>
      <c r="G194" s="51">
        <v>80</v>
      </c>
      <c r="H194" s="51">
        <v>69.439700000000002</v>
      </c>
      <c r="I194" s="14"/>
    </row>
    <row r="195" spans="1:9" ht="15.6" x14ac:dyDescent="0.25">
      <c r="A195" s="38">
        <v>193</v>
      </c>
      <c r="B195" s="23">
        <v>2022056853</v>
      </c>
      <c r="C195" s="50">
        <v>66</v>
      </c>
      <c r="D195" s="50">
        <v>51.9</v>
      </c>
      <c r="E195" s="50">
        <v>80</v>
      </c>
      <c r="F195" s="51">
        <v>80</v>
      </c>
      <c r="G195" s="51">
        <v>85</v>
      </c>
      <c r="H195" s="51">
        <v>67.87</v>
      </c>
      <c r="I195" s="14"/>
    </row>
    <row r="196" spans="1:9" ht="15.6" x14ac:dyDescent="0.25">
      <c r="A196" s="38">
        <v>194</v>
      </c>
      <c r="B196" s="23">
        <v>2022056820</v>
      </c>
      <c r="C196" s="50">
        <v>56</v>
      </c>
      <c r="D196" s="50">
        <v>59.825000000000003</v>
      </c>
      <c r="E196" s="50">
        <v>80</v>
      </c>
      <c r="F196" s="51">
        <v>80</v>
      </c>
      <c r="G196" s="51">
        <v>80</v>
      </c>
      <c r="H196" s="51">
        <v>66.747500000000002</v>
      </c>
      <c r="I196" s="14"/>
    </row>
    <row r="197" spans="1:9" ht="15.6" x14ac:dyDescent="0.25">
      <c r="A197" s="38">
        <v>195</v>
      </c>
      <c r="B197" s="23">
        <v>2022056815</v>
      </c>
      <c r="C197" s="50">
        <v>56</v>
      </c>
      <c r="D197" s="50">
        <v>58.67</v>
      </c>
      <c r="E197" s="50">
        <v>80</v>
      </c>
      <c r="F197" s="51">
        <v>80</v>
      </c>
      <c r="G197" s="51">
        <v>80</v>
      </c>
      <c r="H197" s="51">
        <v>66.400999999999996</v>
      </c>
      <c r="I197" s="14"/>
    </row>
    <row r="198" spans="1:9" ht="15.6" x14ac:dyDescent="0.25">
      <c r="A198" s="38">
        <v>196</v>
      </c>
      <c r="B198" s="23">
        <v>2022056825</v>
      </c>
      <c r="C198" s="50">
        <v>56</v>
      </c>
      <c r="D198" s="50">
        <v>58.381999999999998</v>
      </c>
      <c r="E198" s="50">
        <v>80</v>
      </c>
      <c r="F198" s="51">
        <v>80</v>
      </c>
      <c r="G198" s="51">
        <v>80</v>
      </c>
      <c r="H198" s="51">
        <v>66.314599999999999</v>
      </c>
      <c r="I198" s="14"/>
    </row>
    <row r="199" spans="1:9" ht="15.6" x14ac:dyDescent="0.25">
      <c r="A199" s="38">
        <v>197</v>
      </c>
      <c r="B199" s="23">
        <v>2022056852</v>
      </c>
      <c r="C199" s="50">
        <v>56</v>
      </c>
      <c r="D199" s="50">
        <v>57.790999999999997</v>
      </c>
      <c r="E199" s="50">
        <v>80</v>
      </c>
      <c r="F199" s="51">
        <v>80</v>
      </c>
      <c r="G199" s="51">
        <v>80</v>
      </c>
      <c r="H199" s="51">
        <v>66.137299999999996</v>
      </c>
      <c r="I199" s="14"/>
    </row>
    <row r="200" spans="1:9" ht="15.6" x14ac:dyDescent="0.25">
      <c r="A200" s="38">
        <v>198</v>
      </c>
      <c r="B200" s="23">
        <v>2022056823</v>
      </c>
      <c r="C200" s="50">
        <v>56</v>
      </c>
      <c r="D200" s="50">
        <v>57.335000000000001</v>
      </c>
      <c r="E200" s="50">
        <v>80.3</v>
      </c>
      <c r="F200" s="51">
        <v>80</v>
      </c>
      <c r="G200" s="51">
        <v>80</v>
      </c>
      <c r="H200" s="51">
        <v>66.045500000000004</v>
      </c>
      <c r="I200" s="14"/>
    </row>
    <row r="201" spans="1:9" ht="15.6" x14ac:dyDescent="0.25">
      <c r="A201" s="38">
        <v>199</v>
      </c>
      <c r="B201" s="23">
        <v>2022056831</v>
      </c>
      <c r="C201" s="50">
        <v>56</v>
      </c>
      <c r="D201" s="50">
        <v>57.005000000000003</v>
      </c>
      <c r="E201" s="50">
        <v>80</v>
      </c>
      <c r="F201" s="51">
        <v>80</v>
      </c>
      <c r="G201" s="51">
        <v>80</v>
      </c>
      <c r="H201" s="51">
        <v>65.901499999999999</v>
      </c>
      <c r="I201" s="14"/>
    </row>
    <row r="202" spans="1:9" ht="15.6" x14ac:dyDescent="0.25">
      <c r="A202" s="38">
        <v>200</v>
      </c>
      <c r="B202" s="23">
        <v>2022056839</v>
      </c>
      <c r="C202" s="50">
        <v>58</v>
      </c>
      <c r="D202" s="50">
        <v>54.905000000000001</v>
      </c>
      <c r="E202" s="50">
        <v>80</v>
      </c>
      <c r="F202" s="51">
        <v>80</v>
      </c>
      <c r="G202" s="51">
        <v>80</v>
      </c>
      <c r="H202" s="51">
        <v>65.871499999999997</v>
      </c>
      <c r="I202" s="14"/>
    </row>
    <row r="203" spans="1:9" ht="15.6" x14ac:dyDescent="0.25">
      <c r="A203" s="38">
        <v>201</v>
      </c>
      <c r="B203" s="23">
        <v>2022056812</v>
      </c>
      <c r="C203" s="50">
        <v>56</v>
      </c>
      <c r="D203" s="50">
        <v>53.091000000000001</v>
      </c>
      <c r="E203" s="50">
        <v>80</v>
      </c>
      <c r="F203" s="51">
        <v>80</v>
      </c>
      <c r="G203" s="51">
        <v>80</v>
      </c>
      <c r="H203" s="51">
        <v>64.7273</v>
      </c>
      <c r="I203" s="14"/>
    </row>
    <row r="204" spans="1:9" ht="15.6" x14ac:dyDescent="0.25">
      <c r="A204" s="38">
        <v>202</v>
      </c>
      <c r="B204" s="23">
        <v>2022056833</v>
      </c>
      <c r="C204" s="50">
        <v>56</v>
      </c>
      <c r="D204" s="50">
        <v>50.805</v>
      </c>
      <c r="E204" s="50">
        <v>80</v>
      </c>
      <c r="F204" s="51">
        <v>80</v>
      </c>
      <c r="G204" s="51">
        <v>80</v>
      </c>
      <c r="H204" s="51">
        <v>64.041499999999999</v>
      </c>
      <c r="I204" s="14"/>
    </row>
    <row r="205" spans="1:9" ht="15.6" x14ac:dyDescent="0.25">
      <c r="A205" s="38">
        <v>203</v>
      </c>
      <c r="B205" s="23">
        <v>2022056818</v>
      </c>
      <c r="C205" s="50">
        <v>56</v>
      </c>
      <c r="D205" s="50">
        <v>49.247</v>
      </c>
      <c r="E205" s="50">
        <v>80</v>
      </c>
      <c r="F205" s="51">
        <v>80</v>
      </c>
      <c r="G205" s="51">
        <v>80</v>
      </c>
      <c r="H205" s="51">
        <v>63.574100000000001</v>
      </c>
      <c r="I205" s="14"/>
    </row>
    <row r="206" spans="1:9" ht="15.6" x14ac:dyDescent="0.25">
      <c r="A206" s="38">
        <v>204</v>
      </c>
      <c r="B206" s="23">
        <v>2022056834</v>
      </c>
      <c r="C206" s="50">
        <v>52</v>
      </c>
      <c r="D206" s="50">
        <v>53.06</v>
      </c>
      <c r="E206" s="50">
        <v>80</v>
      </c>
      <c r="F206" s="51">
        <v>80</v>
      </c>
      <c r="G206" s="51">
        <v>80</v>
      </c>
      <c r="H206" s="51">
        <v>63.518000000000001</v>
      </c>
      <c r="I206" s="14"/>
    </row>
    <row r="207" spans="1:9" ht="15.6" x14ac:dyDescent="0.25">
      <c r="A207" s="38">
        <v>205</v>
      </c>
      <c r="B207" s="23">
        <v>2022056846</v>
      </c>
      <c r="C207" s="50">
        <v>56</v>
      </c>
      <c r="D207" s="50">
        <v>48.96</v>
      </c>
      <c r="E207" s="50">
        <v>80</v>
      </c>
      <c r="F207" s="51">
        <v>80</v>
      </c>
      <c r="G207" s="51">
        <v>80</v>
      </c>
      <c r="H207" s="51">
        <v>63.488</v>
      </c>
      <c r="I207" s="14"/>
    </row>
  </sheetData>
  <mergeCells count="1">
    <mergeCell ref="A1:I1"/>
  </mergeCells>
  <phoneticPr fontId="2" type="noConversion"/>
  <conditionalFormatting sqref="B2:B37">
    <cfRule type="duplicateValues" dxfId="51" priority="43" stopIfTrue="1"/>
  </conditionalFormatting>
  <conditionalFormatting sqref="B38:B71">
    <cfRule type="duplicateValues" dxfId="50" priority="40" stopIfTrue="1"/>
  </conditionalFormatting>
  <conditionalFormatting sqref="B72:B94">
    <cfRule type="duplicateValues" dxfId="49" priority="39" stopIfTrue="1"/>
  </conditionalFormatting>
  <conditionalFormatting sqref="B95:B100 B102:B120">
    <cfRule type="duplicateValues" dxfId="48" priority="38" stopIfTrue="1"/>
  </conditionalFormatting>
  <conditionalFormatting sqref="B101">
    <cfRule type="duplicateValues" dxfId="47" priority="37" stopIfTrue="1"/>
  </conditionalFormatting>
  <conditionalFormatting sqref="B122:B123">
    <cfRule type="duplicateValues" dxfId="46" priority="34" stopIfTrue="1"/>
  </conditionalFormatting>
  <conditionalFormatting sqref="B124">
    <cfRule type="duplicateValues" dxfId="45" priority="33" stopIfTrue="1"/>
  </conditionalFormatting>
  <conditionalFormatting sqref="B125">
    <cfRule type="duplicateValues" dxfId="44" priority="32" stopIfTrue="1"/>
  </conditionalFormatting>
  <conditionalFormatting sqref="B126">
    <cfRule type="duplicateValues" dxfId="43" priority="31" stopIfTrue="1"/>
  </conditionalFormatting>
  <conditionalFormatting sqref="B127">
    <cfRule type="duplicateValues" dxfId="42" priority="30" stopIfTrue="1"/>
  </conditionalFormatting>
  <conditionalFormatting sqref="B129">
    <cfRule type="duplicateValues" dxfId="41" priority="29" stopIfTrue="1"/>
  </conditionalFormatting>
  <conditionalFormatting sqref="B130">
    <cfRule type="duplicateValues" dxfId="40" priority="28" stopIfTrue="1"/>
  </conditionalFormatting>
  <conditionalFormatting sqref="B131">
    <cfRule type="duplicateValues" dxfId="39" priority="27" stopIfTrue="1"/>
  </conditionalFormatting>
  <conditionalFormatting sqref="B132">
    <cfRule type="duplicateValues" dxfId="38" priority="26" stopIfTrue="1"/>
  </conditionalFormatting>
  <conditionalFormatting sqref="B133">
    <cfRule type="duplicateValues" dxfId="37" priority="25" stopIfTrue="1"/>
  </conditionalFormatting>
  <conditionalFormatting sqref="B134">
    <cfRule type="duplicateValues" dxfId="36" priority="24" stopIfTrue="1"/>
  </conditionalFormatting>
  <conditionalFormatting sqref="B137">
    <cfRule type="duplicateValues" dxfId="35" priority="23" stopIfTrue="1"/>
  </conditionalFormatting>
  <conditionalFormatting sqref="B138">
    <cfRule type="duplicateValues" dxfId="34" priority="22" stopIfTrue="1"/>
  </conditionalFormatting>
  <conditionalFormatting sqref="B139">
    <cfRule type="duplicateValues" dxfId="33" priority="21" stopIfTrue="1"/>
  </conditionalFormatting>
  <conditionalFormatting sqref="B140">
    <cfRule type="duplicateValues" dxfId="32" priority="20" stopIfTrue="1"/>
  </conditionalFormatting>
  <conditionalFormatting sqref="B141">
    <cfRule type="duplicateValues" dxfId="31" priority="19" stopIfTrue="1"/>
  </conditionalFormatting>
  <conditionalFormatting sqref="B143">
    <cfRule type="duplicateValues" dxfId="30" priority="18" stopIfTrue="1"/>
  </conditionalFormatting>
  <conditionalFormatting sqref="B144">
    <cfRule type="duplicateValues" dxfId="29" priority="17" stopIfTrue="1"/>
  </conditionalFormatting>
  <conditionalFormatting sqref="B145">
    <cfRule type="duplicateValues" dxfId="28" priority="16" stopIfTrue="1"/>
  </conditionalFormatting>
  <conditionalFormatting sqref="B146">
    <cfRule type="duplicateValues" dxfId="27" priority="15" stopIfTrue="1"/>
  </conditionalFormatting>
  <conditionalFormatting sqref="B147">
    <cfRule type="duplicateValues" dxfId="26" priority="14" stopIfTrue="1"/>
  </conditionalFormatting>
  <conditionalFormatting sqref="B148">
    <cfRule type="duplicateValues" dxfId="25" priority="13" stopIfTrue="1"/>
  </conditionalFormatting>
  <conditionalFormatting sqref="B149">
    <cfRule type="duplicateValues" dxfId="24" priority="12" stopIfTrue="1"/>
  </conditionalFormatting>
  <conditionalFormatting sqref="B150">
    <cfRule type="duplicateValues" dxfId="23" priority="11" stopIfTrue="1"/>
  </conditionalFormatting>
  <conditionalFormatting sqref="B151">
    <cfRule type="duplicateValues" dxfId="22" priority="10" stopIfTrue="1"/>
  </conditionalFormatting>
  <conditionalFormatting sqref="B152">
    <cfRule type="duplicateValues" dxfId="21" priority="9" stopIfTrue="1"/>
  </conditionalFormatting>
  <conditionalFormatting sqref="B153">
    <cfRule type="duplicateValues" dxfId="20" priority="8" stopIfTrue="1"/>
  </conditionalFormatting>
  <conditionalFormatting sqref="B154">
    <cfRule type="duplicateValues" dxfId="19" priority="7" stopIfTrue="1"/>
  </conditionalFormatting>
  <conditionalFormatting sqref="B155">
    <cfRule type="duplicateValues" dxfId="18" priority="6" stopIfTrue="1"/>
  </conditionalFormatting>
  <conditionalFormatting sqref="B156">
    <cfRule type="duplicateValues" dxfId="17" priority="5" stopIfTrue="1"/>
  </conditionalFormatting>
  <conditionalFormatting sqref="B157:B159">
    <cfRule type="duplicateValues" dxfId="16" priority="4" stopIfTrue="1"/>
  </conditionalFormatting>
  <conditionalFormatting sqref="B160">
    <cfRule type="duplicateValues" dxfId="15" priority="3" stopIfTrue="1"/>
  </conditionalFormatting>
  <conditionalFormatting sqref="B161">
    <cfRule type="duplicateValues" dxfId="14" priority="36" stopIfTrue="1"/>
  </conditionalFormatting>
  <conditionalFormatting sqref="B142 B121 B128">
    <cfRule type="duplicateValues" dxfId="13" priority="35" stopIfTrue="1"/>
  </conditionalFormatting>
  <conditionalFormatting sqref="A121:A160 A162:A207">
    <cfRule type="duplicateValues" dxfId="12" priority="2" stopIfTrue="1"/>
  </conditionalFormatting>
  <conditionalFormatting sqref="A161">
    <cfRule type="duplicateValues" dxfId="11" priority="1" stopIfTrue="1"/>
  </conditionalFormatting>
  <pageMargins left="0.7" right="0.7" top="0.75" bottom="0.75" header="0.3" footer="0.3"/>
  <pageSetup paperSize="9" orientation="portrait" horizontalDpi="200" verticalDpi="20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姚 雪梅</cp:lastModifiedBy>
  <dcterms:created xsi:type="dcterms:W3CDTF">2023-10-12T02:25:13Z</dcterms:created>
  <dcterms:modified xsi:type="dcterms:W3CDTF">2023-10-14T12:36:56Z</dcterms:modified>
</cp:coreProperties>
</file>